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paola_aponte_undp_org/Documents/2022/EN MARCHA DIGITAL (EMD) 2022/GUIA 10/EMD GUIA 10/GUIA10 FINAL_Carpeta/Anexos/Consejo 5 - Análisis Financiero/"/>
    </mc:Choice>
  </mc:AlternateContent>
  <xr:revisionPtr revIDLastSave="63" documentId="8_{838A498F-3AA7-4A5A-B98B-FACE271799A5}" xr6:coauthVersionLast="47" xr6:coauthVersionMax="47" xr10:uidLastSave="{ACE96E47-B9E0-2945-974E-43B31EA61E1F}"/>
  <bookViews>
    <workbookView xWindow="4520" yWindow="780" windowWidth="35560" windowHeight="17400" xr2:uid="{72CB0DE4-CDFC-479D-8450-6620A5B5E22D}"/>
  </bookViews>
  <sheets>
    <sheet name="Instrucciones" sheetId="4" r:id="rId1"/>
    <sheet name="Estado de Resultad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25" i="3" s="1"/>
  <c r="K8" i="3"/>
  <c r="K12" i="3" s="1"/>
  <c r="J8" i="3"/>
  <c r="J12" i="3" s="1"/>
  <c r="I8" i="3"/>
  <c r="I24" i="3" s="1"/>
  <c r="H8" i="3"/>
  <c r="H24" i="3" s="1"/>
  <c r="G8" i="3"/>
  <c r="G24" i="3" s="1"/>
  <c r="F8" i="3"/>
  <c r="F24" i="3" s="1"/>
  <c r="E8" i="3"/>
  <c r="E12" i="3" s="1"/>
  <c r="D8" i="3"/>
  <c r="D12" i="3" s="1"/>
  <c r="C8" i="3"/>
  <c r="C12" i="3" s="1"/>
  <c r="B8" i="3"/>
  <c r="B12" i="3" s="1"/>
  <c r="G12" i="3" l="1"/>
  <c r="G25" i="3" s="1"/>
  <c r="D24" i="3"/>
  <c r="C22" i="3"/>
  <c r="C27" i="3" s="1"/>
  <c r="C16" i="3"/>
  <c r="C21" i="3"/>
  <c r="C25" i="3"/>
  <c r="K22" i="3"/>
  <c r="K27" i="3" s="1"/>
  <c r="K16" i="3"/>
  <c r="K21" i="3"/>
  <c r="K25" i="3"/>
  <c r="J22" i="3"/>
  <c r="J27" i="3" s="1"/>
  <c r="J16" i="3"/>
  <c r="J25" i="3"/>
  <c r="J21" i="3"/>
  <c r="D21" i="3"/>
  <c r="D16" i="3"/>
  <c r="D25" i="3"/>
  <c r="D22" i="3"/>
  <c r="D27" i="3" s="1"/>
  <c r="B22" i="3"/>
  <c r="B27" i="3" s="1"/>
  <c r="B16" i="3"/>
  <c r="B25" i="3"/>
  <c r="B21" i="3"/>
  <c r="E21" i="3"/>
  <c r="E25" i="3"/>
  <c r="E22" i="3"/>
  <c r="E27" i="3" s="1"/>
  <c r="E16" i="3"/>
  <c r="F21" i="3"/>
  <c r="B24" i="3"/>
  <c r="J24" i="3"/>
  <c r="G21" i="3"/>
  <c r="C24" i="3"/>
  <c r="K24" i="3"/>
  <c r="H12" i="3"/>
  <c r="I12" i="3"/>
  <c r="G16" i="3"/>
  <c r="G22" i="3"/>
  <c r="G27" i="3" s="1"/>
  <c r="E24" i="3"/>
  <c r="F16" i="3"/>
  <c r="F22" i="3"/>
  <c r="F27" i="3" s="1"/>
  <c r="I22" i="3" l="1"/>
  <c r="I27" i="3" s="1"/>
  <c r="I16" i="3"/>
  <c r="I21" i="3"/>
  <c r="I25" i="3"/>
  <c r="H21" i="3"/>
  <c r="H22" i="3"/>
  <c r="H27" i="3" s="1"/>
  <c r="H16" i="3"/>
  <c r="H25" i="3"/>
  <c r="D18" i="3"/>
  <c r="D19" i="3" s="1"/>
  <c r="D26" i="3" s="1"/>
  <c r="K18" i="3"/>
  <c r="K19" i="3" s="1"/>
  <c r="K26" i="3" s="1"/>
  <c r="E18" i="3"/>
  <c r="E19" i="3" s="1"/>
  <c r="E26" i="3" s="1"/>
  <c r="F18" i="3"/>
  <c r="F19" i="3" s="1"/>
  <c r="F26" i="3" s="1"/>
  <c r="B18" i="3"/>
  <c r="B19" i="3" s="1"/>
  <c r="B26" i="3" s="1"/>
  <c r="J18" i="3"/>
  <c r="J19" i="3" s="1"/>
  <c r="J26" i="3" s="1"/>
  <c r="C18" i="3"/>
  <c r="C19" i="3" s="1"/>
  <c r="C26" i="3" s="1"/>
  <c r="G18" i="3"/>
  <c r="G19" i="3" s="1"/>
  <c r="G26" i="3" s="1"/>
  <c r="H18" i="3" l="1"/>
  <c r="H19" i="3"/>
  <c r="H26" i="3" s="1"/>
  <c r="I18" i="3"/>
  <c r="I19" i="3" s="1"/>
  <c r="I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tc={C3BA44D2-A446-43D0-A6B6-A9F04D111DCF}</author>
    <author>tc={80C0E811-7FEC-4FF1-B735-FC5F71CF80B5}</author>
    <author>tc={2D325BE3-2F84-4BEF-ADDB-AD3EBCB2F4D4}</author>
    <author>tc={89D086CC-9CEF-447B-B8CE-D76090CBB285}</author>
    <author>tc={864F4B90-66A8-4B7B-8801-7866736C544E}</author>
    <author>tc={648BE832-1E59-4F01-AE07-F01C23CC4E6A}</author>
    <author>tc={AB0636EA-D532-46A6-94C5-FF4146E1F536}</author>
    <author>tc={DAA7D343-386C-4E7A-8834-D6893A2CA2D8}</author>
    <author>tc={DB7789F4-3FFE-48B5-ACBE-4292753357B2}</author>
    <author>tc={3635757B-9AB0-4135-95DF-B1BFABAA2695}</author>
    <author>tc={1A17163B-D277-413D-BE84-82F40B5C96CB}</author>
    <author>tc={F2DC2858-D7E3-4937-ADD0-01FAC4F02456}</author>
    <author>tc={D22EB44D-B6D4-4713-8831-653F3C17A843}</author>
    <author>tc={D815BD9A-61E5-4E8D-99AC-7FD929D268E9}</author>
    <author>tc={1EAF3E7B-AF2E-43D3-BA47-5FC134D13F0B}</author>
  </authors>
  <commentList>
    <comment ref="A6" authorId="0" shapeId="0" xr:uid="{C3BA44D2-A446-43D0-A6B6-A9F04D111DC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la sumatoria entre el precio y la cantidad vendida de productos/servicios.</t>
      </text>
    </comment>
    <comment ref="A7" authorId="1" shapeId="0" xr:uid="{80C0E811-7FEC-4FF1-B735-FC5F71CF80B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la sumatoria entre costo y cantidad de productos/servicios vendidos</t>
      </text>
    </comment>
    <comment ref="A8" authorId="2" shapeId="0" xr:uid="{2D325BE3-2F84-4BEF-ADDB-AD3EBCB2F4D4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Refleja el margen de ganancia de la compra y venta de tu producto/servicio.</t>
      </text>
    </comment>
    <comment ref="A9" authorId="3" shapeId="0" xr:uid="{89D086CC-9CEF-447B-B8CE-D76090CBB28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los gastos asociados a la operación de tu empresa, tales como: salarios, servicios públicos, arriendo, maquinaria, aseo, entre otros</t>
      </text>
    </comment>
    <comment ref="A10" authorId="4" shapeId="0" xr:uid="{864F4B90-66A8-4B7B-8801-7866736C544E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los gastos asociados a la venta de tus productos/servicios tales como: pauta digital, publicidad, gastos de página web, campañas, descuentos, ferias, entre otros.</t>
      </text>
    </comment>
    <comment ref="A11" authorId="5" shapeId="0" xr:uid="{648BE832-1E59-4F01-AE07-F01C23CC4E6A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la disminución en valor por desgaste de un activo con el paso del tiempo.</t>
      </text>
    </comment>
    <comment ref="A12" authorId="6" shapeId="0" xr:uid="{AB0636EA-D532-46A6-94C5-FF4146E1F53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con el margen de ganancia que resulta de tu operación.</t>
      </text>
    </comment>
    <comment ref="A16" authorId="7" shapeId="0" xr:uid="{DAA7D343-386C-4E7A-8834-D6893A2CA2D8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con el margen de ganancia de tu operación antes de impuestos</t>
      </text>
    </comment>
    <comment ref="A19" authorId="8" shapeId="0" xr:uid="{DB7789F4-3FFE-48B5-ACBE-4292753357B2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Corresponde a tu margen de ganancia después del pago de impuestos.</t>
      </text>
    </comment>
    <comment ref="A21" authorId="9" shapeId="0" xr:uid="{3635757B-9AB0-4135-95DF-B1BFABAA269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Indicador financiero de ganancias antes de impuestos, intereses, depreciación y amortizaciones.</t>
      </text>
    </comment>
    <comment ref="A22" authorId="10" shapeId="0" xr:uid="{1A17163B-D277-413D-BE84-82F40B5C96CB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Indicador financiero que refleja las ganancias antes de intereses y después de Impuestos</t>
      </text>
    </comment>
    <comment ref="A24" authorId="11" shapeId="0" xr:uid="{F2DC2858-D7E3-4937-ADD0-01FAC4F0245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indicador que expresa la diferencia entre los ingresos y el costo de los bienes/servicios vendidos dividido por los ingresos totales.</t>
      </text>
    </comment>
    <comment ref="A25" authorId="12" shapeId="0" xr:uid="{D22EB44D-B6D4-4713-8831-653F3C17A843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indicador que expresa la rentabilidad operativa dividiendo la utilidad sobre los ingresos totales.</t>
      </text>
    </comment>
    <comment ref="A26" authorId="13" shapeId="0" xr:uid="{D815BD9A-61E5-4E8D-99AC-7FD929D268E9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Indicador que expresa la rentabilidad después de impuestos de la operación.</t>
      </text>
    </comment>
    <comment ref="A27" authorId="14" shapeId="0" xr:uid="{1EAF3E7B-AF2E-43D3-BA47-5FC134D13F0B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Indicador que expresa la rentabilidad de la utilidad operativa después de impuestos.</t>
      </text>
    </comment>
  </commentList>
</comments>
</file>

<file path=xl/sharedStrings.xml><?xml version="1.0" encoding="utf-8"?>
<sst xmlns="http://schemas.openxmlformats.org/spreadsheetml/2006/main" count="35" uniqueCount="26">
  <si>
    <t>(Nombre de tu negocio)</t>
  </si>
  <si>
    <t>dd/mm/aaaa</t>
  </si>
  <si>
    <t>Impuestos</t>
  </si>
  <si>
    <t>Anexo 2: Estado de Resultados o Pérdidas y Ganancias (P&amp;G)</t>
  </si>
  <si>
    <t>Ingresos Totales</t>
  </si>
  <si>
    <t>Costos Variables Totales</t>
  </si>
  <si>
    <t>Margen de Contribución</t>
  </si>
  <si>
    <t>Gastos Administrativos</t>
  </si>
  <si>
    <t>Gastos de Ventas</t>
  </si>
  <si>
    <t>Depreciación</t>
  </si>
  <si>
    <t>Utilidad Operativa</t>
  </si>
  <si>
    <t>Otros Ingresos no operaciones</t>
  </si>
  <si>
    <t>Otros Gastos (Intereses)</t>
  </si>
  <si>
    <t>Utilidad antes de Impuesto</t>
  </si>
  <si>
    <t>Tasa de Impuestos en Colombia</t>
  </si>
  <si>
    <t>Utilidad Neta</t>
  </si>
  <si>
    <t>EBITDA</t>
  </si>
  <si>
    <t>NOPAT</t>
  </si>
  <si>
    <t>ANÁLISIS FINANCIEROS</t>
  </si>
  <si>
    <t>Margen Bruto</t>
  </si>
  <si>
    <t>Margen Operacional</t>
  </si>
  <si>
    <t>Margen Neto</t>
  </si>
  <si>
    <t>Margen NOPAT</t>
  </si>
  <si>
    <t>Hoja de instrucciones</t>
  </si>
  <si>
    <t>Anexo 2: Estado de Resultados o Pérdidas y Ganancias</t>
  </si>
  <si>
    <r>
      <t xml:space="preserve">Instrucciones: En la hoja "Estado de Resultados" se encuentra una plantilla para elaborar el resumen operativo que permite exponer la rentabilidad bruta y operativa para varios períodos (pueden ser semanas, meses o incluso años), de acuerdo con la necesidad de cada negocio. 
A continuación, se detallan los pasos para su diligenciamiento y uso:
Diligencia únicamente las celdas en amarillo claro.
</t>
    </r>
    <r>
      <rPr>
        <sz val="11"/>
        <color rgb="FF0070C0"/>
        <rFont val="Century Gothic"/>
        <family val="1"/>
      </rPr>
      <t xml:space="preserve">
1.	Define un periodo de tiempo
2.	Registrar tus ingresos totales
3.	Registra tus costos variables totales
4.	Identifica tu margen de contribución
5.	Registra tus gastos administrativos y de ventas
6.	Registra la depreciación de tu planta, maquinaria o equipo
7.	Identifica tu utilidad operativa
8.	Registra otros ingresos no operacionales y gastos de interés
9.	Identifica tu utilidad antes de impuestos
10.	Registra tus pagos de impuestos
11.	Identifica tus ganancias antes de impuestos, intereses, depreciación y amortizaciones.
12.	Identifica tus ganancias antes de intereses y después de Impuestos
13.	Evalúa tus márgenes (bruto, operativo, neto).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</si>
</sst>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0"/>
      <name val="Century Gothic"/>
      <family val="1"/>
    </font>
    <font>
      <sz val="11"/>
      <color theme="1"/>
      <name val="Century Gothic"/>
      <family val="1"/>
    </font>
    <font>
      <b/>
      <sz val="11"/>
      <color rgb="FF0070C0"/>
      <name val="Century Gothic"/>
      <family val="1"/>
    </font>
    <font>
      <sz val="11"/>
      <color rgb="FF0070C0"/>
      <name val="Century Gothic"/>
      <family val="1"/>
    </font>
    <font>
      <b/>
      <sz val="10"/>
      <color rgb="FF0070C0"/>
      <name val="Century Gothic"/>
      <family val="1"/>
    </font>
    <font>
      <b/>
      <sz val="12"/>
      <color theme="0"/>
      <name val="Century Gothic"/>
      <family val="1"/>
    </font>
    <font>
      <sz val="10"/>
      <color rgb="FF0070C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3" fillId="4" borderId="0" xfId="0" applyFont="1" applyFill="1"/>
    <xf numFmtId="0" fontId="8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9" fontId="8" fillId="5" borderId="0" xfId="0" applyNumberFormat="1" applyFont="1" applyFill="1" applyAlignment="1">
      <alignment vertical="center"/>
    </xf>
    <xf numFmtId="9" fontId="8" fillId="5" borderId="1" xfId="0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9" fontId="8" fillId="5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12700</xdr:rowOff>
    </xdr:from>
    <xdr:to>
      <xdr:col>10</xdr:col>
      <xdr:colOff>12700</xdr:colOff>
      <xdr:row>5</xdr:row>
      <xdr:rowOff>455581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7B485A-8FCF-F0EE-42EF-016182535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203200"/>
          <a:ext cx="6299200" cy="1204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</xdr:row>
      <xdr:rowOff>12700</xdr:rowOff>
    </xdr:from>
    <xdr:to>
      <xdr:col>11</xdr:col>
      <xdr:colOff>12700</xdr:colOff>
      <xdr:row>1</xdr:row>
      <xdr:rowOff>1556723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3C7CD57-C6F3-E9D7-BC52-8451DE8B3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77800"/>
          <a:ext cx="13246100" cy="15440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an Sebastian Mateus Sanchez" id="{0E53ACA5-A939-4EFD-A555-63F58B6A9E2A}" userId="S::juan.mateus@undp.org::76e71dbc-8113-4245-8b9a-b6ac1fdb851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06-06T15:24:43.76" personId="{0E53ACA5-A939-4EFD-A555-63F58B6A9E2A}" id="{C3BA44D2-A446-43D0-A6B6-A9F04D111DCF}">
    <text>Corresponde a la sumatoria entre el precio y la cantidad vendida de productos/servicios.</text>
  </threadedComment>
  <threadedComment ref="A7" dT="2022-06-06T15:25:08.62" personId="{0E53ACA5-A939-4EFD-A555-63F58B6A9E2A}" id="{80C0E811-7FEC-4FF1-B735-FC5F71CF80B5}">
    <text>Corresponde a la sumatoria entre costo y cantidad de productos/servicios vendidos</text>
  </threadedComment>
  <threadedComment ref="A8" dT="2022-06-06T15:25:25.66" personId="{0E53ACA5-A939-4EFD-A555-63F58B6A9E2A}" id="{2D325BE3-2F84-4BEF-ADDB-AD3EBCB2F4D4}">
    <text>Refleja el margen de ganancia de la compra y venta de tu producto/servicio.</text>
  </threadedComment>
  <threadedComment ref="A9" dT="2022-06-06T15:27:21.96" personId="{0E53ACA5-A939-4EFD-A555-63F58B6A9E2A}" id="{89D086CC-9CEF-447B-B8CE-D76090CBB285}">
    <text>Corresponde a los gastos asociados a la operación de tu empresa, tales como: salarios, servicios públicos, arriendo, maquinaria, aseo, entre otros</text>
  </threadedComment>
  <threadedComment ref="A10" dT="2022-06-06T15:27:41.57" personId="{0E53ACA5-A939-4EFD-A555-63F58B6A9E2A}" id="{864F4B90-66A8-4B7B-8801-7866736C544E}">
    <text>Corresponde a los gastos asociados a la venta de tus productos/servicios tales como: pauta digital, publicidad, gastos de página web, campañas, descuentos, ferias, entre otros.</text>
  </threadedComment>
  <threadedComment ref="A11" dT="2022-06-06T15:30:52.49" personId="{0E53ACA5-A939-4EFD-A555-63F58B6A9E2A}" id="{648BE832-1E59-4F01-AE07-F01C23CC4E6A}">
    <text>Corresponde a la disminución en valor por desgaste de un activo con el paso del tiempo.</text>
  </threadedComment>
  <threadedComment ref="A12" dT="2022-06-06T15:31:24.86" personId="{0E53ACA5-A939-4EFD-A555-63F58B6A9E2A}" id="{AB0636EA-D532-46A6-94C5-FF4146E1F536}">
    <text>Corresponde con el margen de ganancia que resulta de tu operación.</text>
  </threadedComment>
  <threadedComment ref="A16" dT="2022-06-06T15:31:47.22" personId="{0E53ACA5-A939-4EFD-A555-63F58B6A9E2A}" id="{DAA7D343-386C-4E7A-8834-D6893A2CA2D8}">
    <text>Corresponde con el margen de ganancia de tu operación antes de impuestos</text>
  </threadedComment>
  <threadedComment ref="A19" dT="2022-06-06T15:32:00.32" personId="{0E53ACA5-A939-4EFD-A555-63F58B6A9E2A}" id="{DB7789F4-3FFE-48B5-ACBE-4292753357B2}">
    <text>Corresponde a tu margen de ganancia después del pago de impuestos.</text>
  </threadedComment>
  <threadedComment ref="A21" dT="2022-06-06T15:33:23.37" personId="{0E53ACA5-A939-4EFD-A555-63F58B6A9E2A}" id="{3635757B-9AB0-4135-95DF-B1BFABAA2695}">
    <text>Indicador financiero de ganancias antes de impuestos, intereses, depreciación y amortizaciones.</text>
  </threadedComment>
  <threadedComment ref="A22" dT="2022-06-06T15:34:04.12" personId="{0E53ACA5-A939-4EFD-A555-63F58B6A9E2A}" id="{1A17163B-D277-413D-BE84-82F40B5C96CB}">
    <text>Indicador financiero que refleja las ganancias antes de intereses y después de Impuestos</text>
  </threadedComment>
  <threadedComment ref="A24" dT="2022-06-06T15:34:58.18" personId="{0E53ACA5-A939-4EFD-A555-63F58B6A9E2A}" id="{F2DC2858-D7E3-4937-ADD0-01FAC4F02456}">
    <text>indicador que expresa la diferencia entre los ingresos y el costo de los bienes/servicios vendidos dividido por los ingresos totales.</text>
  </threadedComment>
  <threadedComment ref="A25" dT="2022-06-06T15:36:11.53" personId="{0E53ACA5-A939-4EFD-A555-63F58B6A9E2A}" id="{D22EB44D-B6D4-4713-8831-653F3C17A843}">
    <text>indicador que expresa la rentabilidad operativa dividiendo la utilidad sobre los ingresos totales.</text>
  </threadedComment>
  <threadedComment ref="A26" dT="2022-06-06T15:36:30.23" personId="{0E53ACA5-A939-4EFD-A555-63F58B6A9E2A}" id="{D815BD9A-61E5-4E8D-99AC-7FD929D268E9}">
    <text>Indicador que expresa la rentabilidad después de impuestos de la operación.</text>
  </threadedComment>
  <threadedComment ref="A27" dT="2022-06-06T15:37:33.96" personId="{0E53ACA5-A939-4EFD-A555-63F58B6A9E2A}" id="{1EAF3E7B-AF2E-43D3-BA47-5FC134D13F0B}">
    <text>Indicador que expresa la rentabilidad de la utilidad operativa después de impuestos.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7EF9-65F4-4F5E-9438-915C9F528EE9}">
  <dimension ref="B6:J32"/>
  <sheetViews>
    <sheetView showGridLines="0" showRowColHeaders="0" tabSelected="1" workbookViewId="0">
      <selection activeCell="B3" sqref="B3"/>
    </sheetView>
  </sheetViews>
  <sheetFormatPr baseColWidth="10" defaultColWidth="9.1640625" defaultRowHeight="15" x14ac:dyDescent="0.2"/>
  <sheetData>
    <row r="6" spans="2:10" ht="36" customHeight="1" x14ac:dyDescent="0.2"/>
    <row r="7" spans="2:10" ht="21" customHeight="1" x14ac:dyDescent="0.2">
      <c r="B7" s="19" t="s">
        <v>24</v>
      </c>
      <c r="C7" s="19"/>
      <c r="D7" s="19"/>
      <c r="E7" s="19"/>
      <c r="F7" s="19"/>
      <c r="G7" s="19"/>
      <c r="H7" s="19"/>
      <c r="I7" s="19"/>
      <c r="J7" s="19"/>
    </row>
    <row r="8" spans="2:10" ht="23" customHeight="1" x14ac:dyDescent="0.2">
      <c r="B8" s="19" t="s">
        <v>23</v>
      </c>
      <c r="C8" s="19"/>
      <c r="D8" s="19"/>
      <c r="E8" s="19"/>
      <c r="F8" s="19"/>
      <c r="G8" s="19"/>
      <c r="H8" s="19"/>
      <c r="I8" s="19"/>
      <c r="J8" s="19"/>
    </row>
    <row r="9" spans="2:10" x14ac:dyDescent="0.2">
      <c r="B9" s="20"/>
      <c r="C9" s="20"/>
      <c r="D9" s="20"/>
      <c r="E9" s="20"/>
      <c r="F9" s="20"/>
      <c r="G9" s="20"/>
      <c r="H9" s="2"/>
      <c r="I9" s="2"/>
      <c r="J9" s="2"/>
    </row>
    <row r="10" spans="2:10" ht="14.5" customHeight="1" x14ac:dyDescent="0.2">
      <c r="B10" s="21" t="s">
        <v>25</v>
      </c>
      <c r="C10" s="21"/>
      <c r="D10" s="21"/>
      <c r="E10" s="21"/>
      <c r="F10" s="21"/>
      <c r="G10" s="21"/>
      <c r="H10" s="21"/>
      <c r="I10" s="21"/>
      <c r="J10" s="21"/>
    </row>
    <row r="11" spans="2:10" x14ac:dyDescent="0.2">
      <c r="B11" s="21"/>
      <c r="C11" s="21"/>
      <c r="D11" s="21"/>
      <c r="E11" s="21"/>
      <c r="F11" s="21"/>
      <c r="G11" s="21"/>
      <c r="H11" s="21"/>
      <c r="I11" s="21"/>
      <c r="J11" s="21"/>
    </row>
    <row r="12" spans="2:10" x14ac:dyDescent="0.2">
      <c r="B12" s="21"/>
      <c r="C12" s="21"/>
      <c r="D12" s="21"/>
      <c r="E12" s="21"/>
      <c r="F12" s="21"/>
      <c r="G12" s="21"/>
      <c r="H12" s="21"/>
      <c r="I12" s="21"/>
      <c r="J12" s="21"/>
    </row>
    <row r="13" spans="2:10" x14ac:dyDescent="0.2">
      <c r="B13" s="21"/>
      <c r="C13" s="21"/>
      <c r="D13" s="21"/>
      <c r="E13" s="21"/>
      <c r="F13" s="21"/>
      <c r="G13" s="21"/>
      <c r="H13" s="21"/>
      <c r="I13" s="21"/>
      <c r="J13" s="21"/>
    </row>
    <row r="14" spans="2:10" x14ac:dyDescent="0.2">
      <c r="B14" s="21"/>
      <c r="C14" s="21"/>
      <c r="D14" s="21"/>
      <c r="E14" s="21"/>
      <c r="F14" s="21"/>
      <c r="G14" s="21"/>
      <c r="H14" s="21"/>
      <c r="I14" s="21"/>
      <c r="J14" s="21"/>
    </row>
    <row r="15" spans="2:10" x14ac:dyDescent="0.2">
      <c r="B15" s="21"/>
      <c r="C15" s="21"/>
      <c r="D15" s="21"/>
      <c r="E15" s="21"/>
      <c r="F15" s="21"/>
      <c r="G15" s="21"/>
      <c r="H15" s="21"/>
      <c r="I15" s="21"/>
      <c r="J15" s="21"/>
    </row>
    <row r="16" spans="2:10" x14ac:dyDescent="0.2">
      <c r="B16" s="21"/>
      <c r="C16" s="21"/>
      <c r="D16" s="21"/>
      <c r="E16" s="21"/>
      <c r="F16" s="21"/>
      <c r="G16" s="21"/>
      <c r="H16" s="21"/>
      <c r="I16" s="21"/>
      <c r="J16" s="21"/>
    </row>
    <row r="17" spans="2:10" x14ac:dyDescent="0.2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">
      <c r="B18" s="21"/>
      <c r="C18" s="21"/>
      <c r="D18" s="21"/>
      <c r="E18" s="21"/>
      <c r="F18" s="21"/>
      <c r="G18" s="21"/>
      <c r="H18" s="21"/>
      <c r="I18" s="21"/>
      <c r="J18" s="21"/>
    </row>
    <row r="19" spans="2:10" x14ac:dyDescent="0.2">
      <c r="B19" s="21"/>
      <c r="C19" s="21"/>
      <c r="D19" s="21"/>
      <c r="E19" s="21"/>
      <c r="F19" s="21"/>
      <c r="G19" s="21"/>
      <c r="H19" s="21"/>
      <c r="I19" s="21"/>
      <c r="J19" s="21"/>
    </row>
    <row r="20" spans="2:10" x14ac:dyDescent="0.2">
      <c r="B20" s="21"/>
      <c r="C20" s="21"/>
      <c r="D20" s="21"/>
      <c r="E20" s="21"/>
      <c r="F20" s="21"/>
      <c r="G20" s="21"/>
      <c r="H20" s="21"/>
      <c r="I20" s="21"/>
      <c r="J20" s="21"/>
    </row>
    <row r="21" spans="2:10" x14ac:dyDescent="0.2">
      <c r="B21" s="21"/>
      <c r="C21" s="21"/>
      <c r="D21" s="21"/>
      <c r="E21" s="21"/>
      <c r="F21" s="21"/>
      <c r="G21" s="21"/>
      <c r="H21" s="21"/>
      <c r="I21" s="21"/>
      <c r="J21" s="21"/>
    </row>
    <row r="22" spans="2:10" x14ac:dyDescent="0.2">
      <c r="B22" s="21"/>
      <c r="C22" s="21"/>
      <c r="D22" s="21"/>
      <c r="E22" s="21"/>
      <c r="F22" s="21"/>
      <c r="G22" s="21"/>
      <c r="H22" s="21"/>
      <c r="I22" s="21"/>
      <c r="J22" s="21"/>
    </row>
    <row r="23" spans="2:10" x14ac:dyDescent="0.2">
      <c r="B23" s="21"/>
      <c r="C23" s="21"/>
      <c r="D23" s="21"/>
      <c r="E23" s="21"/>
      <c r="F23" s="21"/>
      <c r="G23" s="21"/>
      <c r="H23" s="21"/>
      <c r="I23" s="21"/>
      <c r="J23" s="21"/>
    </row>
    <row r="24" spans="2:10" x14ac:dyDescent="0.2">
      <c r="B24" s="21"/>
      <c r="C24" s="21"/>
      <c r="D24" s="21"/>
      <c r="E24" s="21"/>
      <c r="F24" s="21"/>
      <c r="G24" s="21"/>
      <c r="H24" s="21"/>
      <c r="I24" s="21"/>
      <c r="J24" s="21"/>
    </row>
    <row r="25" spans="2:10" x14ac:dyDescent="0.2">
      <c r="B25" s="21"/>
      <c r="C25" s="21"/>
      <c r="D25" s="21"/>
      <c r="E25" s="21"/>
      <c r="F25" s="21"/>
      <c r="G25" s="21"/>
      <c r="H25" s="21"/>
      <c r="I25" s="21"/>
      <c r="J25" s="21"/>
    </row>
    <row r="26" spans="2:10" x14ac:dyDescent="0.2">
      <c r="B26" s="21"/>
      <c r="C26" s="21"/>
      <c r="D26" s="21"/>
      <c r="E26" s="21"/>
      <c r="F26" s="21"/>
      <c r="G26" s="21"/>
      <c r="H26" s="21"/>
      <c r="I26" s="21"/>
      <c r="J26" s="21"/>
    </row>
    <row r="27" spans="2:10" x14ac:dyDescent="0.2">
      <c r="B27" s="21"/>
      <c r="C27" s="21"/>
      <c r="D27" s="21"/>
      <c r="E27" s="21"/>
      <c r="F27" s="21"/>
      <c r="G27" s="21"/>
      <c r="H27" s="21"/>
      <c r="I27" s="21"/>
      <c r="J27" s="21"/>
    </row>
    <row r="28" spans="2:10" x14ac:dyDescent="0.2">
      <c r="B28" s="21"/>
      <c r="C28" s="21"/>
      <c r="D28" s="21"/>
      <c r="E28" s="21"/>
      <c r="F28" s="21"/>
      <c r="G28" s="21"/>
      <c r="H28" s="21"/>
      <c r="I28" s="21"/>
      <c r="J28" s="21"/>
    </row>
    <row r="29" spans="2:10" x14ac:dyDescent="0.2">
      <c r="B29" s="21"/>
      <c r="C29" s="21"/>
      <c r="D29" s="21"/>
      <c r="E29" s="21"/>
      <c r="F29" s="21"/>
      <c r="G29" s="21"/>
      <c r="H29" s="21"/>
      <c r="I29" s="21"/>
      <c r="J29" s="21"/>
    </row>
    <row r="30" spans="2:10" x14ac:dyDescent="0.2">
      <c r="B30" s="21"/>
      <c r="C30" s="21"/>
      <c r="D30" s="21"/>
      <c r="E30" s="21"/>
      <c r="F30" s="21"/>
      <c r="G30" s="21"/>
      <c r="H30" s="21"/>
      <c r="I30" s="21"/>
      <c r="J30" s="21"/>
    </row>
    <row r="31" spans="2:10" x14ac:dyDescent="0.2">
      <c r="B31" s="21"/>
      <c r="C31" s="21"/>
      <c r="D31" s="21"/>
      <c r="E31" s="21"/>
      <c r="F31" s="21"/>
      <c r="G31" s="21"/>
      <c r="H31" s="21"/>
      <c r="I31" s="21"/>
      <c r="J31" s="21"/>
    </row>
    <row r="32" spans="2:10" x14ac:dyDescent="0.2">
      <c r="B32" s="21"/>
      <c r="C32" s="21"/>
      <c r="D32" s="21"/>
      <c r="E32" s="21"/>
      <c r="F32" s="21"/>
      <c r="G32" s="21"/>
      <c r="H32" s="21"/>
      <c r="I32" s="21"/>
      <c r="J32" s="21"/>
    </row>
  </sheetData>
  <mergeCells count="4">
    <mergeCell ref="B7:J7"/>
    <mergeCell ref="B8:J8"/>
    <mergeCell ref="B9:G9"/>
    <mergeCell ref="B10:J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EED8-2C43-4659-A1E3-A19C328ABD84}">
  <dimension ref="A2:K27"/>
  <sheetViews>
    <sheetView showGridLines="0" showRowColHeaders="0" workbookViewId="0">
      <selection activeCell="N13" sqref="N13"/>
    </sheetView>
  </sheetViews>
  <sheetFormatPr baseColWidth="10" defaultColWidth="9.1640625" defaultRowHeight="13" x14ac:dyDescent="0.2"/>
  <cols>
    <col min="1" max="1" width="32.1640625" style="1" bestFit="1" customWidth="1"/>
    <col min="2" max="11" width="14.1640625" style="1" customWidth="1"/>
    <col min="12" max="16384" width="9.1640625" style="1"/>
  </cols>
  <sheetData>
    <row r="2" spans="1:11" ht="124" customHeight="1" x14ac:dyDescent="0.2"/>
    <row r="3" spans="1:11" ht="26" customHeight="1" x14ac:dyDescent="0.2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7" customHeight="1" x14ac:dyDescent="0.2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0" customHeight="1" x14ac:dyDescent="0.2">
      <c r="A5" s="13"/>
      <c r="B5" s="18" t="s">
        <v>1</v>
      </c>
      <c r="C5" s="18" t="s">
        <v>1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</row>
    <row r="6" spans="1:11" ht="20" customHeight="1" x14ac:dyDescent="0.2">
      <c r="A6" s="13" t="s">
        <v>4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20" customHeight="1" x14ac:dyDescent="0.2">
      <c r="A7" s="13" t="s">
        <v>5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20" customHeight="1" x14ac:dyDescent="0.2">
      <c r="A8" s="14" t="s">
        <v>6</v>
      </c>
      <c r="B8" s="5">
        <f>+B6-B7</f>
        <v>0</v>
      </c>
      <c r="C8" s="5">
        <f t="shared" ref="C8:K8" si="0">+C6-C7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6">
        <f t="shared" si="0"/>
        <v>0</v>
      </c>
    </row>
    <row r="9" spans="1:11" ht="20" customHeight="1" x14ac:dyDescent="0.2">
      <c r="A9" s="13" t="s">
        <v>7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20" customHeight="1" x14ac:dyDescent="0.2">
      <c r="A10" s="1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20" customHeight="1" x14ac:dyDescent="0.2">
      <c r="A11" s="13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20" customHeight="1" x14ac:dyDescent="0.2">
      <c r="A12" s="14" t="s">
        <v>10</v>
      </c>
      <c r="B12" s="5">
        <f>+B8-B9-B10-B11</f>
        <v>0</v>
      </c>
      <c r="C12" s="5">
        <f t="shared" ref="C12:K12" si="1">+C8-C9-C10-C11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6">
        <f t="shared" si="1"/>
        <v>0</v>
      </c>
    </row>
    <row r="13" spans="1:11" ht="20" customHeight="1" x14ac:dyDescent="0.2">
      <c r="A13" s="13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20" customHeight="1" x14ac:dyDescent="0.2">
      <c r="A14" s="13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20" customHeight="1" x14ac:dyDescent="0.2">
      <c r="A15" s="13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20" customHeight="1" x14ac:dyDescent="0.2">
      <c r="A16" s="14" t="s">
        <v>13</v>
      </c>
      <c r="B16" s="5">
        <f>+B12-B14-B15</f>
        <v>0</v>
      </c>
      <c r="C16" s="5">
        <f t="shared" ref="C16:K16" si="2">+C12-C14-C15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6">
        <f t="shared" si="2"/>
        <v>0</v>
      </c>
    </row>
    <row r="17" spans="1:11" ht="20" customHeight="1" x14ac:dyDescent="0.2">
      <c r="A17" s="15" t="s">
        <v>14</v>
      </c>
      <c r="B17" s="9">
        <v>0.19</v>
      </c>
      <c r="C17" s="9">
        <v>0.19</v>
      </c>
      <c r="D17" s="9">
        <v>0.19</v>
      </c>
      <c r="E17" s="9">
        <v>0.19</v>
      </c>
      <c r="F17" s="9">
        <v>0.19</v>
      </c>
      <c r="G17" s="9">
        <v>0.19</v>
      </c>
      <c r="H17" s="9">
        <v>0.19</v>
      </c>
      <c r="I17" s="9">
        <v>0.19</v>
      </c>
      <c r="J17" s="9">
        <v>0.19</v>
      </c>
      <c r="K17" s="10">
        <v>0.19</v>
      </c>
    </row>
    <row r="18" spans="1:11" ht="20" customHeight="1" x14ac:dyDescent="0.2">
      <c r="A18" s="13" t="s">
        <v>2</v>
      </c>
      <c r="B18" s="5">
        <f>+B16*B17</f>
        <v>0</v>
      </c>
      <c r="C18" s="5">
        <f t="shared" ref="C18:K18" si="3">+C16*C17</f>
        <v>0</v>
      </c>
      <c r="D18" s="5">
        <f t="shared" si="3"/>
        <v>0</v>
      </c>
      <c r="E18" s="5">
        <f t="shared" si="3"/>
        <v>0</v>
      </c>
      <c r="F18" s="5">
        <f t="shared" si="3"/>
        <v>0</v>
      </c>
      <c r="G18" s="5">
        <f t="shared" si="3"/>
        <v>0</v>
      </c>
      <c r="H18" s="5">
        <f t="shared" si="3"/>
        <v>0</v>
      </c>
      <c r="I18" s="5">
        <f t="shared" si="3"/>
        <v>0</v>
      </c>
      <c r="J18" s="5">
        <f t="shared" si="3"/>
        <v>0</v>
      </c>
      <c r="K18" s="6">
        <f t="shared" si="3"/>
        <v>0</v>
      </c>
    </row>
    <row r="19" spans="1:11" ht="20" customHeight="1" x14ac:dyDescent="0.2">
      <c r="A19" s="14" t="s">
        <v>15</v>
      </c>
      <c r="B19" s="5">
        <f>+B16-B18</f>
        <v>0</v>
      </c>
      <c r="C19" s="5">
        <f t="shared" ref="C19:K19" si="4">+C16-C18</f>
        <v>0</v>
      </c>
      <c r="D19" s="5">
        <f t="shared" si="4"/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6">
        <f t="shared" si="4"/>
        <v>0</v>
      </c>
    </row>
    <row r="20" spans="1:11" ht="20" customHeight="1" x14ac:dyDescent="0.2">
      <c r="A20" s="16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20" customHeight="1" x14ac:dyDescent="0.2">
      <c r="A21" s="16" t="s">
        <v>16</v>
      </c>
      <c r="B21" s="5">
        <f>+B12-B11</f>
        <v>0</v>
      </c>
      <c r="C21" s="5">
        <f t="shared" ref="C21:K21" si="5">+C12-C11</f>
        <v>0</v>
      </c>
      <c r="D21" s="5">
        <f t="shared" si="5"/>
        <v>0</v>
      </c>
      <c r="E21" s="5">
        <f t="shared" si="5"/>
        <v>0</v>
      </c>
      <c r="F21" s="5">
        <f t="shared" si="5"/>
        <v>0</v>
      </c>
      <c r="G21" s="5">
        <f t="shared" si="5"/>
        <v>0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6">
        <f t="shared" si="5"/>
        <v>0</v>
      </c>
    </row>
    <row r="22" spans="1:11" ht="20" customHeight="1" x14ac:dyDescent="0.2">
      <c r="A22" s="16" t="s">
        <v>17</v>
      </c>
      <c r="B22" s="5">
        <f>+B12*(1-$B$17)</f>
        <v>0</v>
      </c>
      <c r="C22" s="5">
        <f t="shared" ref="C22:K22" si="6">+C12*(1-$B$17)</f>
        <v>0</v>
      </c>
      <c r="D22" s="5">
        <f t="shared" si="6"/>
        <v>0</v>
      </c>
      <c r="E22" s="5">
        <f t="shared" si="6"/>
        <v>0</v>
      </c>
      <c r="F22" s="5">
        <f t="shared" si="6"/>
        <v>0</v>
      </c>
      <c r="G22" s="5">
        <f t="shared" si="6"/>
        <v>0</v>
      </c>
      <c r="H22" s="5">
        <f t="shared" si="6"/>
        <v>0</v>
      </c>
      <c r="I22" s="5">
        <f t="shared" si="6"/>
        <v>0</v>
      </c>
      <c r="J22" s="5">
        <f t="shared" si="6"/>
        <v>0</v>
      </c>
      <c r="K22" s="6">
        <f t="shared" si="6"/>
        <v>0</v>
      </c>
    </row>
    <row r="23" spans="1:11" ht="20" customHeight="1" x14ac:dyDescent="0.2">
      <c r="A23" s="17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20" customHeight="1" x14ac:dyDescent="0.2">
      <c r="A24" s="13" t="s">
        <v>19</v>
      </c>
      <c r="B24" s="5" t="e">
        <f>+B8/B6</f>
        <v>#DIV/0!</v>
      </c>
      <c r="C24" s="5" t="e">
        <f t="shared" ref="C24:K24" si="7">+C8/C6</f>
        <v>#DIV/0!</v>
      </c>
      <c r="D24" s="5" t="e">
        <f t="shared" si="7"/>
        <v>#DIV/0!</v>
      </c>
      <c r="E24" s="5" t="e">
        <f t="shared" si="7"/>
        <v>#DIV/0!</v>
      </c>
      <c r="F24" s="5" t="e">
        <f t="shared" si="7"/>
        <v>#DIV/0!</v>
      </c>
      <c r="G24" s="5" t="e">
        <f t="shared" si="7"/>
        <v>#DIV/0!</v>
      </c>
      <c r="H24" s="5" t="e">
        <f t="shared" si="7"/>
        <v>#DIV/0!</v>
      </c>
      <c r="I24" s="5" t="e">
        <f t="shared" si="7"/>
        <v>#DIV/0!</v>
      </c>
      <c r="J24" s="5" t="e">
        <f t="shared" si="7"/>
        <v>#DIV/0!</v>
      </c>
      <c r="K24" s="6" t="e">
        <f t="shared" si="7"/>
        <v>#DIV/0!</v>
      </c>
    </row>
    <row r="25" spans="1:11" ht="20" customHeight="1" x14ac:dyDescent="0.2">
      <c r="A25" s="13" t="s">
        <v>20</v>
      </c>
      <c r="B25" s="5" t="e">
        <f>+B12/B6</f>
        <v>#DIV/0!</v>
      </c>
      <c r="C25" s="5" t="e">
        <f t="shared" ref="C25:K25" si="8">+C12/C6</f>
        <v>#DIV/0!</v>
      </c>
      <c r="D25" s="5" t="e">
        <f t="shared" si="8"/>
        <v>#DIV/0!</v>
      </c>
      <c r="E25" s="5" t="e">
        <f t="shared" si="8"/>
        <v>#DIV/0!</v>
      </c>
      <c r="F25" s="5" t="e">
        <f t="shared" si="8"/>
        <v>#DIV/0!</v>
      </c>
      <c r="G25" s="5" t="e">
        <f t="shared" si="8"/>
        <v>#DIV/0!</v>
      </c>
      <c r="H25" s="5" t="e">
        <f t="shared" si="8"/>
        <v>#DIV/0!</v>
      </c>
      <c r="I25" s="5" t="e">
        <f t="shared" si="8"/>
        <v>#DIV/0!</v>
      </c>
      <c r="J25" s="5" t="e">
        <f t="shared" si="8"/>
        <v>#DIV/0!</v>
      </c>
      <c r="K25" s="6" t="e">
        <f t="shared" si="8"/>
        <v>#DIV/0!</v>
      </c>
    </row>
    <row r="26" spans="1:11" ht="20" customHeight="1" x14ac:dyDescent="0.2">
      <c r="A26" s="13" t="s">
        <v>21</v>
      </c>
      <c r="B26" s="5" t="e">
        <f>+B19/B6</f>
        <v>#DIV/0!</v>
      </c>
      <c r="C26" s="5" t="e">
        <f t="shared" ref="C26:K26" si="9">+C19/C6</f>
        <v>#DIV/0!</v>
      </c>
      <c r="D26" s="5" t="e">
        <f t="shared" si="9"/>
        <v>#DIV/0!</v>
      </c>
      <c r="E26" s="5" t="e">
        <f t="shared" si="9"/>
        <v>#DIV/0!</v>
      </c>
      <c r="F26" s="5" t="e">
        <f t="shared" si="9"/>
        <v>#DIV/0!</v>
      </c>
      <c r="G26" s="5" t="e">
        <f t="shared" si="9"/>
        <v>#DIV/0!</v>
      </c>
      <c r="H26" s="5" t="e">
        <f t="shared" si="9"/>
        <v>#DIV/0!</v>
      </c>
      <c r="I26" s="5" t="e">
        <f t="shared" si="9"/>
        <v>#DIV/0!</v>
      </c>
      <c r="J26" s="5" t="e">
        <f t="shared" si="9"/>
        <v>#DIV/0!</v>
      </c>
      <c r="K26" s="6" t="e">
        <f t="shared" si="9"/>
        <v>#DIV/0!</v>
      </c>
    </row>
    <row r="27" spans="1:11" ht="20" customHeight="1" thickBot="1" x14ac:dyDescent="0.25">
      <c r="A27" s="13" t="s">
        <v>22</v>
      </c>
      <c r="B27" s="7" t="e">
        <f>+B22/B6</f>
        <v>#DIV/0!</v>
      </c>
      <c r="C27" s="7" t="e">
        <f t="shared" ref="C27:K27" si="10">+C22/C6</f>
        <v>#DIV/0!</v>
      </c>
      <c r="D27" s="7" t="e">
        <f t="shared" si="10"/>
        <v>#DIV/0!</v>
      </c>
      <c r="E27" s="7" t="e">
        <f t="shared" si="10"/>
        <v>#DIV/0!</v>
      </c>
      <c r="F27" s="7" t="e">
        <f t="shared" si="10"/>
        <v>#DIV/0!</v>
      </c>
      <c r="G27" s="7" t="e">
        <f t="shared" si="10"/>
        <v>#DIV/0!</v>
      </c>
      <c r="H27" s="7" t="e">
        <f t="shared" si="10"/>
        <v>#DIV/0!</v>
      </c>
      <c r="I27" s="7" t="e">
        <f t="shared" si="10"/>
        <v>#DIV/0!</v>
      </c>
      <c r="J27" s="7" t="e">
        <f t="shared" si="10"/>
        <v>#DIV/0!</v>
      </c>
      <c r="K27" s="8" t="e">
        <f t="shared" si="10"/>
        <v>#DIV/0!</v>
      </c>
    </row>
  </sheetData>
  <mergeCells count="2">
    <mergeCell ref="A3:K3"/>
    <mergeCell ref="A4:K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Mateus Sanchez</dc:creator>
  <cp:lastModifiedBy>Paola Aponte Diaz</cp:lastModifiedBy>
  <dcterms:created xsi:type="dcterms:W3CDTF">2022-06-06T16:36:37Z</dcterms:created>
  <dcterms:modified xsi:type="dcterms:W3CDTF">2022-09-01T22:50:47Z</dcterms:modified>
</cp:coreProperties>
</file>