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-my.sharepoint.com/personal/lesley_hernandez_undp_org/Documents/ADAPTACIÓN GUÍA IG/ADAPTACIÓN GUIA IG EMD/GUIA 9 - PROMUEVE LA IG EN TU NEGOCIO/"/>
    </mc:Choice>
  </mc:AlternateContent>
  <xr:revisionPtr revIDLastSave="0" documentId="13_ncr:1_{66251D7B-4894-41C7-BDAC-B38F67BA02D6}" xr6:coauthVersionLast="46" xr6:coauthVersionMax="46" xr10:uidLastSave="{00000000-0000-0000-0000-000000000000}"/>
  <bookViews>
    <workbookView xWindow="-120" yWindow="-120" windowWidth="20730" windowHeight="11160" xr2:uid="{2B1CF6B8-D6E8-4A30-8473-2B6965085B91}"/>
  </bookViews>
  <sheets>
    <sheet name="Información" sheetId="2" r:id="rId1"/>
    <sheet name="Presupuesto Mensual" sheetId="1" r:id="rId2"/>
    <sheet name="Control de Presupuesto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4" l="1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E13" i="4"/>
  <c r="E14" i="4"/>
  <c r="E15" i="4"/>
  <c r="E16" i="4"/>
  <c r="E17" i="4"/>
  <c r="E12" i="4"/>
  <c r="C17" i="4"/>
  <c r="C16" i="4"/>
  <c r="C15" i="4"/>
  <c r="C14" i="4"/>
  <c r="C13" i="4"/>
  <c r="C12" i="4"/>
  <c r="E25" i="1"/>
  <c r="C25" i="4" s="1"/>
  <c r="E25" i="4" s="1"/>
  <c r="E34" i="1"/>
  <c r="E35" i="1"/>
  <c r="E36" i="1"/>
  <c r="E37" i="1"/>
  <c r="E38" i="1"/>
  <c r="E39" i="1"/>
  <c r="E40" i="1"/>
  <c r="E41" i="1"/>
  <c r="E42" i="1"/>
  <c r="E33" i="1"/>
  <c r="E32" i="1"/>
  <c r="E31" i="1"/>
  <c r="E30" i="1"/>
  <c r="E29" i="1"/>
  <c r="E28" i="1"/>
  <c r="E27" i="1"/>
  <c r="E26" i="1"/>
  <c r="C26" i="4" s="1"/>
  <c r="E13" i="1"/>
  <c r="E14" i="1"/>
  <c r="E15" i="1"/>
  <c r="E16" i="1"/>
  <c r="E17" i="1"/>
  <c r="E18" i="1"/>
  <c r="E19" i="1"/>
  <c r="E20" i="1"/>
  <c r="E21" i="1"/>
  <c r="E12" i="1"/>
  <c r="E43" i="1" l="1"/>
  <c r="E22" i="1"/>
  <c r="E26" i="4"/>
  <c r="E27" i="4"/>
  <c r="E28" i="4"/>
  <c r="E29" i="4"/>
  <c r="E30" i="4"/>
  <c r="E31" i="4"/>
  <c r="E32" i="4"/>
  <c r="E33" i="4"/>
  <c r="E35" i="4"/>
  <c r="E36" i="4"/>
  <c r="E37" i="4"/>
  <c r="E38" i="4"/>
  <c r="E39" i="4"/>
  <c r="E40" i="4"/>
  <c r="E41" i="4"/>
  <c r="E42" i="4"/>
  <c r="E46" i="1" l="1"/>
</calcChain>
</file>

<file path=xl/sharedStrings.xml><?xml version="1.0" encoding="utf-8"?>
<sst xmlns="http://schemas.openxmlformats.org/spreadsheetml/2006/main" count="143" uniqueCount="70">
  <si>
    <t>Ingresos</t>
  </si>
  <si>
    <t>Detalle</t>
  </si>
  <si>
    <t xml:space="preserve">Cantidad </t>
  </si>
  <si>
    <t>Valor Unitario</t>
  </si>
  <si>
    <t>Total</t>
  </si>
  <si>
    <t>Sueldo Padre</t>
  </si>
  <si>
    <t>Sueldo Madre</t>
  </si>
  <si>
    <t>Sueldo Hijo</t>
  </si>
  <si>
    <t>Sueldo Hija</t>
  </si>
  <si>
    <t>Remesas</t>
  </si>
  <si>
    <t>Ingresos del negocio</t>
  </si>
  <si>
    <t>Otros Ingresos 1</t>
  </si>
  <si>
    <t>Otros Ingresos 2</t>
  </si>
  <si>
    <t xml:space="preserve">Otros Ingresos 3 </t>
  </si>
  <si>
    <t>Otros Ingresos 4</t>
  </si>
  <si>
    <t>Total Ingresos</t>
  </si>
  <si>
    <t>Sueldo (s) padre mensual</t>
  </si>
  <si>
    <t>Sueldo (s) madre mensual</t>
  </si>
  <si>
    <t>Sueldo (s) hijo mensual</t>
  </si>
  <si>
    <t>Sueldo (s) hija mensual</t>
  </si>
  <si>
    <t>Remesas recibidas al mes</t>
  </si>
  <si>
    <t>s</t>
  </si>
  <si>
    <t>Gastos</t>
  </si>
  <si>
    <t xml:space="preserve">Alimentación </t>
  </si>
  <si>
    <t xml:space="preserve">Educación </t>
  </si>
  <si>
    <t>Vivienda</t>
  </si>
  <si>
    <t>Gasto promedio mensual</t>
  </si>
  <si>
    <t>Transporte</t>
  </si>
  <si>
    <t>Vestimenta</t>
  </si>
  <si>
    <t>Salud</t>
  </si>
  <si>
    <t>Celular</t>
  </si>
  <si>
    <t>Internet</t>
  </si>
  <si>
    <t xml:space="preserve">Luz </t>
  </si>
  <si>
    <t>Agua</t>
  </si>
  <si>
    <t>TV por cable</t>
  </si>
  <si>
    <t>Entretenimiento</t>
  </si>
  <si>
    <t>Pago Préstamos</t>
  </si>
  <si>
    <t>Imprevistos</t>
  </si>
  <si>
    <t>Ahorros</t>
  </si>
  <si>
    <t>Otros Gastos 2</t>
  </si>
  <si>
    <t>Otros Gastos 1</t>
  </si>
  <si>
    <t>Educación Mensual</t>
  </si>
  <si>
    <t>Arriendo mensual</t>
  </si>
  <si>
    <t>Compra ropa mes</t>
  </si>
  <si>
    <t>Gastos salidas al mes</t>
  </si>
  <si>
    <t>Factura Luz mensual</t>
  </si>
  <si>
    <t>Factura Agua mensual</t>
  </si>
  <si>
    <t>Factura Gas mensual</t>
  </si>
  <si>
    <t>Gastos en recargas o paquetes mes</t>
  </si>
  <si>
    <t>Total Gastos</t>
  </si>
  <si>
    <t>Otros Gastos 3</t>
  </si>
  <si>
    <t>Saldo</t>
  </si>
  <si>
    <t>Dinero destinado en caso de emergencias</t>
  </si>
  <si>
    <t>Dinero destinado para ahorro familiar</t>
  </si>
  <si>
    <t xml:space="preserve">Efectivo Disponible </t>
  </si>
  <si>
    <t xml:space="preserve">Anexo 8: Presupuesto familiar mensual </t>
  </si>
  <si>
    <t xml:space="preserve">Ingresos del negocio como sueldo </t>
  </si>
  <si>
    <t>Anexo 8: Presupuesto familiar mensual</t>
  </si>
  <si>
    <r>
      <rPr>
        <b/>
        <sz val="11"/>
        <color rgb="FF7030A0"/>
        <rFont val="Calibri"/>
        <family val="2"/>
        <scheme val="minor"/>
      </rPr>
      <t>Objetivo:</t>
    </r>
    <r>
      <rPr>
        <sz val="11"/>
        <color theme="1"/>
        <rFont val="Calibri"/>
        <family val="2"/>
        <scheme val="minor"/>
      </rPr>
      <t xml:space="preserve"> Realizar un presupuesto familiar detallado y mantener el respectivo control frente al cumplimiento de lo programado, con la finalidad de tomar decisiones oportunas que puedan equilibrar las finanzas del hogar. </t>
    </r>
  </si>
  <si>
    <t xml:space="preserve">Información </t>
  </si>
  <si>
    <t>Realizar el Presupuesto familiar de cada mes con la información de ingresos y gastos que se proyecta para cada mes</t>
  </si>
  <si>
    <t>Realizar el control del presupuesto familiar incluyendo la información real de ingresos y gastos</t>
  </si>
  <si>
    <t>Valor presupuestado</t>
  </si>
  <si>
    <t>Valor Real</t>
  </si>
  <si>
    <t>Diferencia</t>
  </si>
  <si>
    <t>Observación</t>
  </si>
  <si>
    <t>Saldo Final</t>
  </si>
  <si>
    <t>Valor Presupuestado</t>
  </si>
  <si>
    <t>Presupuesto Mensual</t>
  </si>
  <si>
    <t>Control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</si>
</sst>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$&quot;\ #,##0.00"/>
    <numFmt numFmtId="165" formatCode="_-* #,##0_-;\-* #,##0_-;_-* &quot;-&quot;??_-;_-@_-"/>
    <numFmt numFmtId="166" formatCode="&quot;$&quot;\ 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0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1" xfId="0" applyBorder="1"/>
    <xf numFmtId="165" fontId="0" fillId="0" borderId="1" xfId="1" applyNumberFormat="1" applyFont="1" applyBorder="1"/>
    <xf numFmtId="1" fontId="0" fillId="0" borderId="1" xfId="0" applyNumberFormat="1" applyBorder="1"/>
    <xf numFmtId="166" fontId="0" fillId="0" borderId="1" xfId="0" applyNumberFormat="1" applyBorder="1"/>
    <xf numFmtId="2" fontId="0" fillId="0" borderId="1" xfId="0" applyNumberFormat="1" applyBorder="1"/>
    <xf numFmtId="0" fontId="5" fillId="0" borderId="1" xfId="0" applyFont="1" applyBorder="1"/>
    <xf numFmtId="0" fontId="0" fillId="0" borderId="2" xfId="0" applyBorder="1"/>
    <xf numFmtId="165" fontId="0" fillId="0" borderId="2" xfId="1" applyNumberFormat="1" applyFont="1" applyBorder="1"/>
    <xf numFmtId="1" fontId="0" fillId="0" borderId="2" xfId="0" applyNumberFormat="1" applyBorder="1"/>
    <xf numFmtId="166" fontId="0" fillId="0" borderId="2" xfId="0" applyNumberFormat="1" applyBorder="1"/>
    <xf numFmtId="2" fontId="0" fillId="0" borderId="2" xfId="0" applyNumberFormat="1" applyBorder="1"/>
    <xf numFmtId="0" fontId="0" fillId="0" borderId="2" xfId="0" applyFont="1" applyBorder="1"/>
    <xf numFmtId="0" fontId="0" fillId="0" borderId="2" xfId="0" applyFont="1" applyFill="1" applyBorder="1"/>
    <xf numFmtId="0" fontId="5" fillId="0" borderId="2" xfId="0" applyFont="1" applyBorder="1"/>
    <xf numFmtId="0" fontId="0" fillId="4" borderId="0" xfId="0" applyFill="1"/>
    <xf numFmtId="0" fontId="0" fillId="0" borderId="2" xfId="0" applyBorder="1" applyAlignment="1">
      <alignment wrapText="1"/>
    </xf>
    <xf numFmtId="0" fontId="0" fillId="0" borderId="3" xfId="0" applyBorder="1"/>
    <xf numFmtId="2" fontId="0" fillId="0" borderId="4" xfId="0" applyNumberFormat="1" applyBorder="1"/>
    <xf numFmtId="0" fontId="0" fillId="0" borderId="5" xfId="0" applyBorder="1"/>
    <xf numFmtId="0" fontId="0" fillId="0" borderId="6" xfId="0" applyBorder="1"/>
    <xf numFmtId="2" fontId="0" fillId="0" borderId="5" xfId="0" applyNumberFormat="1" applyBorder="1"/>
    <xf numFmtId="2" fontId="0" fillId="0" borderId="6" xfId="0" applyNumberFormat="1" applyBorder="1"/>
    <xf numFmtId="0" fontId="0" fillId="0" borderId="7" xfId="0" applyBorder="1"/>
    <xf numFmtId="2" fontId="0" fillId="0" borderId="7" xfId="0" applyNumberFormat="1" applyBorder="1"/>
    <xf numFmtId="0" fontId="0" fillId="0" borderId="0" xfId="0" applyFill="1"/>
    <xf numFmtId="0" fontId="0" fillId="6" borderId="0" xfId="0" applyFill="1"/>
    <xf numFmtId="0" fontId="0" fillId="6" borderId="0" xfId="0" applyFill="1" applyAlignment="1">
      <alignment horizontal="right"/>
    </xf>
    <xf numFmtId="0" fontId="2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64" fontId="0" fillId="0" borderId="1" xfId="1" applyNumberFormat="1" applyFont="1" applyBorder="1"/>
    <xf numFmtId="164" fontId="0" fillId="0" borderId="3" xfId="0" applyNumberFormat="1" applyBorder="1"/>
    <xf numFmtId="164" fontId="0" fillId="0" borderId="7" xfId="0" applyNumberFormat="1" applyBorder="1"/>
    <xf numFmtId="164" fontId="0" fillId="0" borderId="1" xfId="0" applyNumberFormat="1" applyBorder="1"/>
    <xf numFmtId="164" fontId="0" fillId="0" borderId="5" xfId="0" applyNumberFormat="1" applyBorder="1"/>
    <xf numFmtId="164" fontId="0" fillId="0" borderId="11" xfId="0" applyNumberFormat="1" applyBorder="1"/>
    <xf numFmtId="164" fontId="0" fillId="0" borderId="6" xfId="0" applyNumberFormat="1" applyBorder="1"/>
    <xf numFmtId="164" fontId="0" fillId="0" borderId="2" xfId="1" applyNumberFormat="1" applyFont="1" applyBorder="1"/>
    <xf numFmtId="164" fontId="0" fillId="0" borderId="2" xfId="0" applyNumberFormat="1" applyBorder="1"/>
    <xf numFmtId="0" fontId="2" fillId="6" borderId="0" xfId="0" applyFont="1" applyFill="1" applyAlignment="1">
      <alignment horizontal="center" vertical="center"/>
    </xf>
    <xf numFmtId="166" fontId="0" fillId="6" borderId="0" xfId="0" applyNumberFormat="1" applyFill="1"/>
    <xf numFmtId="0" fontId="0" fillId="0" borderId="12" xfId="0" applyFill="1" applyBorder="1"/>
    <xf numFmtId="166" fontId="0" fillId="0" borderId="12" xfId="0" applyNumberFormat="1" applyFill="1" applyBorder="1"/>
    <xf numFmtId="0" fontId="0" fillId="0" borderId="12" xfId="0" applyBorder="1"/>
    <xf numFmtId="166" fontId="0" fillId="0" borderId="12" xfId="0" applyNumberFormat="1" applyBorder="1"/>
    <xf numFmtId="0" fontId="4" fillId="6" borderId="0" xfId="0" applyFont="1" applyFill="1"/>
    <xf numFmtId="0" fontId="6" fillId="5" borderId="0" xfId="0" applyFont="1" applyFill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right" wrapText="1"/>
    </xf>
    <xf numFmtId="0" fontId="0" fillId="0" borderId="0" xfId="0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8" xfId="2" applyBorder="1" applyAlignment="1">
      <alignment horizontal="center" vertical="center"/>
    </xf>
    <xf numFmtId="0" fontId="9" fillId="0" borderId="9" xfId="2" applyBorder="1" applyAlignment="1">
      <alignment horizontal="center" vertical="center"/>
    </xf>
    <xf numFmtId="0" fontId="9" fillId="0" borderId="10" xfId="2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6902</xdr:colOff>
      <xdr:row>4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FB1C41A-60BA-4EBB-80BF-711EBA7EF3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941352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948669</xdr:colOff>
      <xdr:row>4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2BB437F-2FA1-4881-91D2-89E03A093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48669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1285876</xdr:colOff>
      <xdr:row>4</xdr:row>
      <xdr:rowOff>61104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E353849-7B80-4AF6-97C8-19BF8FC8E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048626" cy="82310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1</xdr:rowOff>
    </xdr:from>
    <xdr:to>
      <xdr:col>0</xdr:col>
      <xdr:colOff>863477</xdr:colOff>
      <xdr:row>4</xdr:row>
      <xdr:rowOff>61106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574F800-F412-4AF9-B533-6467C4098E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" y="1"/>
          <a:ext cx="853952" cy="8231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6</xdr:col>
      <xdr:colOff>0</xdr:colOff>
      <xdr:row>4</xdr:row>
      <xdr:rowOff>189252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A2A54F5-8E00-4222-8C81-0AE0E5456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9115425" cy="932202"/>
        </a:xfrm>
        <a:prstGeom prst="rect">
          <a:avLst/>
        </a:prstGeom>
      </xdr:spPr>
    </xdr:pic>
    <xdr:clientData/>
  </xdr:twoCellAnchor>
  <xdr:twoCellAnchor editAs="oneCell">
    <xdr:from>
      <xdr:col>0</xdr:col>
      <xdr:colOff>9524</xdr:colOff>
      <xdr:row>0</xdr:row>
      <xdr:rowOff>19051</xdr:rowOff>
    </xdr:from>
    <xdr:to>
      <xdr:col>0</xdr:col>
      <xdr:colOff>977957</xdr:colOff>
      <xdr:row>5</xdr:row>
      <xdr:rowOff>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F1A4FA8-7FF0-4A46-BD9F-234BC5F41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4" y="19051"/>
          <a:ext cx="968433" cy="933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65DD7-EB13-4A02-AC26-7F720F712913}">
  <dimension ref="A1:Z210"/>
  <sheetViews>
    <sheetView tabSelected="1" workbookViewId="0">
      <selection activeCell="G17" sqref="G17:K17"/>
    </sheetView>
  </sheetViews>
  <sheetFormatPr baseColWidth="10" defaultRowHeight="15" x14ac:dyDescent="0.25"/>
  <cols>
    <col min="1" max="1" width="19.7109375" customWidth="1"/>
  </cols>
  <sheetData>
    <row r="1" spans="1:26" x14ac:dyDescent="0.25"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x14ac:dyDescent="0.25"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x14ac:dyDescent="0.25"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x14ac:dyDescent="0.25"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x14ac:dyDescent="0.25"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x14ac:dyDescent="0.25">
      <c r="A6" s="49" t="s">
        <v>57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x14ac:dyDescent="0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x14ac:dyDescent="0.25">
      <c r="A11" s="50" t="s">
        <v>58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x14ac:dyDescent="0.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x14ac:dyDescent="0.2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x14ac:dyDescent="0.25">
      <c r="A15" s="53" t="s">
        <v>59</v>
      </c>
      <c r="B15" s="54"/>
      <c r="C15" s="54"/>
      <c r="D15" s="54"/>
      <c r="E15" s="54"/>
      <c r="F15" s="54"/>
      <c r="G15" s="54"/>
      <c r="H15" s="54"/>
      <c r="I15" s="54"/>
      <c r="J15" s="54"/>
      <c r="K15" s="55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43.5" customHeight="1" x14ac:dyDescent="0.25">
      <c r="A16" s="51" t="s">
        <v>60</v>
      </c>
      <c r="B16" s="51"/>
      <c r="C16" s="51"/>
      <c r="D16" s="51"/>
      <c r="E16" s="51"/>
      <c r="F16" s="51"/>
      <c r="G16" s="56" t="s">
        <v>68</v>
      </c>
      <c r="H16" s="57"/>
      <c r="I16" s="57"/>
      <c r="J16" s="57"/>
      <c r="K16" s="58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40.5" customHeight="1" x14ac:dyDescent="0.25">
      <c r="A17" s="51" t="s">
        <v>61</v>
      </c>
      <c r="B17" s="51"/>
      <c r="C17" s="51"/>
      <c r="D17" s="51"/>
      <c r="E17" s="51"/>
      <c r="F17" s="51"/>
      <c r="G17" s="56" t="s">
        <v>69</v>
      </c>
      <c r="H17" s="57"/>
      <c r="I17" s="57"/>
      <c r="J17" s="57"/>
      <c r="K17" s="58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x14ac:dyDescent="0.25">
      <c r="A22" s="29"/>
      <c r="B22" s="29"/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x14ac:dyDescent="0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x14ac:dyDescent="0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x14ac:dyDescent="0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x14ac:dyDescent="0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x14ac:dyDescent="0.2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x14ac:dyDescent="0.2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x14ac:dyDescent="0.2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x14ac:dyDescent="0.2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x14ac:dyDescent="0.2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x14ac:dyDescent="0.2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x14ac:dyDescent="0.2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x14ac:dyDescent="0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x14ac:dyDescent="0.2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x14ac:dyDescent="0.2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x14ac:dyDescent="0.2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x14ac:dyDescent="0.2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x14ac:dyDescent="0.2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x14ac:dyDescent="0.2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x14ac:dyDescent="0.2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x14ac:dyDescent="0.2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x14ac:dyDescent="0.2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x14ac:dyDescent="0.2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x14ac:dyDescent="0.2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x14ac:dyDescent="0.2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x14ac:dyDescent="0.2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x14ac:dyDescent="0.2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x14ac:dyDescent="0.2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x14ac:dyDescent="0.2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x14ac:dyDescent="0.2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x14ac:dyDescent="0.2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x14ac:dyDescent="0.2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x14ac:dyDescent="0.2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x14ac:dyDescent="0.2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x14ac:dyDescent="0.2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x14ac:dyDescent="0.2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x14ac:dyDescent="0.2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x14ac:dyDescent="0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x14ac:dyDescent="0.2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x14ac:dyDescent="0.2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x14ac:dyDescent="0.2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x14ac:dyDescent="0.2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x14ac:dyDescent="0.2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x14ac:dyDescent="0.2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x14ac:dyDescent="0.2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x14ac:dyDescent="0.2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x14ac:dyDescent="0.2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x14ac:dyDescent="0.2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x14ac:dyDescent="0.2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x14ac:dyDescent="0.2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x14ac:dyDescent="0.2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x14ac:dyDescent="0.2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x14ac:dyDescent="0.2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x14ac:dyDescent="0.2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x14ac:dyDescent="0.2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x14ac:dyDescent="0.2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x14ac:dyDescent="0.2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x14ac:dyDescent="0.2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x14ac:dyDescent="0.2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x14ac:dyDescent="0.2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x14ac:dyDescent="0.2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x14ac:dyDescent="0.2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x14ac:dyDescent="0.2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x14ac:dyDescent="0.2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x14ac:dyDescent="0.2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x14ac:dyDescent="0.2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x14ac:dyDescent="0.2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x14ac:dyDescent="0.2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x14ac:dyDescent="0.2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x14ac:dyDescent="0.2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x14ac:dyDescent="0.2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x14ac:dyDescent="0.2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x14ac:dyDescent="0.2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x14ac:dyDescent="0.2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x14ac:dyDescent="0.2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x14ac:dyDescent="0.2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x14ac:dyDescent="0.2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x14ac:dyDescent="0.2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x14ac:dyDescent="0.2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x14ac:dyDescent="0.2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x14ac:dyDescent="0.2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x14ac:dyDescent="0.2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x14ac:dyDescent="0.2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x14ac:dyDescent="0.2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x14ac:dyDescent="0.2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x14ac:dyDescent="0.2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x14ac:dyDescent="0.2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x14ac:dyDescent="0.2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x14ac:dyDescent="0.2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x14ac:dyDescent="0.2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x14ac:dyDescent="0.2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x14ac:dyDescent="0.2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x14ac:dyDescent="0.2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x14ac:dyDescent="0.2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x14ac:dyDescent="0.2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x14ac:dyDescent="0.2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x14ac:dyDescent="0.2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x14ac:dyDescent="0.2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x14ac:dyDescent="0.2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x14ac:dyDescent="0.2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x14ac:dyDescent="0.2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x14ac:dyDescent="0.2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x14ac:dyDescent="0.2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x14ac:dyDescent="0.2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x14ac:dyDescent="0.2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x14ac:dyDescent="0.2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x14ac:dyDescent="0.2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x14ac:dyDescent="0.2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x14ac:dyDescent="0.2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x14ac:dyDescent="0.2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x14ac:dyDescent="0.2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x14ac:dyDescent="0.2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x14ac:dyDescent="0.2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x14ac:dyDescent="0.2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x14ac:dyDescent="0.2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x14ac:dyDescent="0.2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x14ac:dyDescent="0.2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x14ac:dyDescent="0.2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x14ac:dyDescent="0.2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x14ac:dyDescent="0.2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x14ac:dyDescent="0.2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x14ac:dyDescent="0.2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x14ac:dyDescent="0.2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x14ac:dyDescent="0.2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x14ac:dyDescent="0.2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x14ac:dyDescent="0.2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x14ac:dyDescent="0.2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x14ac:dyDescent="0.2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</row>
    <row r="202" spans="1:26" x14ac:dyDescent="0.2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</row>
    <row r="203" spans="1:26" x14ac:dyDescent="0.2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</row>
    <row r="204" spans="1:26" x14ac:dyDescent="0.2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6" x14ac:dyDescent="0.2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6" x14ac:dyDescent="0.2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</row>
    <row r="207" spans="1:26" x14ac:dyDescent="0.25"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</row>
    <row r="208" spans="1:26" x14ac:dyDescent="0.25"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</row>
    <row r="209" spans="12:25" x14ac:dyDescent="0.25"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</row>
    <row r="210" spans="12:25" x14ac:dyDescent="0.25"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</sheetData>
  <mergeCells count="8">
    <mergeCell ref="A6:K9"/>
    <mergeCell ref="A11:K13"/>
    <mergeCell ref="A16:F16"/>
    <mergeCell ref="A17:F17"/>
    <mergeCell ref="A14:K14"/>
    <mergeCell ref="A15:K15"/>
    <mergeCell ref="G16:K16"/>
    <mergeCell ref="G17:K17"/>
  </mergeCells>
  <hyperlinks>
    <hyperlink ref="G16:K16" location="'Presupuesto Mensual'!A1" display="Presupuesto Mensual" xr:uid="{8EDFDCA4-7813-4B80-AB89-1380F018CE38}"/>
    <hyperlink ref="G17:K17" location="'Control de Presupuesto'!A1" display="Control de Presupuesto" xr:uid="{F2AA25FF-7866-4B6A-A602-F6EA49C51EE5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49BC8-4DD8-4122-8960-0541D72DE226}">
  <dimension ref="A1:AS376"/>
  <sheetViews>
    <sheetView topLeftCell="A31" workbookViewId="0">
      <selection activeCell="F5" sqref="F5"/>
    </sheetView>
  </sheetViews>
  <sheetFormatPr baseColWidth="10" defaultRowHeight="15" x14ac:dyDescent="0.25"/>
  <cols>
    <col min="1" max="1" width="29.140625" customWidth="1"/>
    <col min="2" max="2" width="40.7109375" customWidth="1"/>
    <col min="3" max="3" width="13.42578125" customWidth="1"/>
    <col min="4" max="4" width="18.140625" customWidth="1"/>
    <col min="5" max="5" width="19.42578125" customWidth="1"/>
  </cols>
  <sheetData>
    <row r="1" spans="1:19" x14ac:dyDescent="0.25"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x14ac:dyDescent="0.25"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x14ac:dyDescent="0.25"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x14ac:dyDescent="0.25"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x14ac:dyDescent="0.25">
      <c r="A6" s="49" t="s">
        <v>55</v>
      </c>
      <c r="B6" s="59"/>
      <c r="C6" s="59"/>
      <c r="D6" s="59"/>
      <c r="E6" s="5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x14ac:dyDescent="0.25">
      <c r="A7" s="59"/>
      <c r="B7" s="59"/>
      <c r="C7" s="59"/>
      <c r="D7" s="59"/>
      <c r="E7" s="5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x14ac:dyDescent="0.25">
      <c r="A8" s="59"/>
      <c r="B8" s="59"/>
      <c r="C8" s="59"/>
      <c r="D8" s="59"/>
      <c r="E8" s="5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x14ac:dyDescent="0.25">
      <c r="A9" s="59"/>
      <c r="B9" s="59"/>
      <c r="C9" s="59"/>
      <c r="D9" s="59"/>
      <c r="E9" s="5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x14ac:dyDescent="0.25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4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x14ac:dyDescent="0.25">
      <c r="A12" s="4" t="s">
        <v>5</v>
      </c>
      <c r="B12" s="4" t="s">
        <v>16</v>
      </c>
      <c r="C12" s="5"/>
      <c r="D12" s="6"/>
      <c r="E12" s="7">
        <f>C12*D12</f>
        <v>0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x14ac:dyDescent="0.25">
      <c r="A13" s="4" t="s">
        <v>6</v>
      </c>
      <c r="B13" s="4" t="s">
        <v>17</v>
      </c>
      <c r="C13" s="8"/>
      <c r="D13" s="8"/>
      <c r="E13" s="7">
        <f t="shared" ref="E13:E21" si="0">C13*D13</f>
        <v>0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 x14ac:dyDescent="0.25">
      <c r="A14" s="4" t="s">
        <v>7</v>
      </c>
      <c r="B14" s="4" t="s">
        <v>18</v>
      </c>
      <c r="C14" s="8"/>
      <c r="D14" s="8"/>
      <c r="E14" s="7">
        <f t="shared" si="0"/>
        <v>0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1:19" x14ac:dyDescent="0.25">
      <c r="A15" s="4" t="s">
        <v>8</v>
      </c>
      <c r="B15" s="22" t="s">
        <v>19</v>
      </c>
      <c r="C15" s="24"/>
      <c r="D15" s="8"/>
      <c r="E15" s="7">
        <f t="shared" si="0"/>
        <v>0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1:19" x14ac:dyDescent="0.25">
      <c r="A16" s="20" t="s">
        <v>9</v>
      </c>
      <c r="B16" s="26" t="s">
        <v>20</v>
      </c>
      <c r="C16" s="27"/>
      <c r="D16" s="21"/>
      <c r="E16" s="7">
        <f t="shared" si="0"/>
        <v>0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1:19" x14ac:dyDescent="0.25">
      <c r="A17" s="20" t="s">
        <v>10</v>
      </c>
      <c r="B17" s="26" t="s">
        <v>56</v>
      </c>
      <c r="C17" s="27"/>
      <c r="D17" s="21"/>
      <c r="E17" s="7">
        <f t="shared" si="0"/>
        <v>0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1:19" x14ac:dyDescent="0.25">
      <c r="A18" s="20" t="s">
        <v>11</v>
      </c>
      <c r="B18" s="26"/>
      <c r="C18" s="27"/>
      <c r="D18" s="21"/>
      <c r="E18" s="7">
        <f>C18*D18</f>
        <v>0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1:19" x14ac:dyDescent="0.25">
      <c r="A19" s="4" t="s">
        <v>12</v>
      </c>
      <c r="B19" s="23"/>
      <c r="C19" s="25"/>
      <c r="D19" s="8"/>
      <c r="E19" s="7">
        <f t="shared" si="0"/>
        <v>0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19" x14ac:dyDescent="0.25">
      <c r="A20" s="4" t="s">
        <v>13</v>
      </c>
      <c r="B20" s="4"/>
      <c r="C20" s="8"/>
      <c r="D20" s="8"/>
      <c r="E20" s="7">
        <f t="shared" si="0"/>
        <v>0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 x14ac:dyDescent="0.25">
      <c r="A21" s="4" t="s">
        <v>14</v>
      </c>
      <c r="B21" s="4"/>
      <c r="C21" s="8"/>
      <c r="D21" s="8"/>
      <c r="E21" s="7">
        <f t="shared" si="0"/>
        <v>0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19" x14ac:dyDescent="0.25">
      <c r="A22" s="9" t="s">
        <v>15</v>
      </c>
      <c r="B22" s="4"/>
      <c r="C22" s="8"/>
      <c r="D22" s="8"/>
      <c r="E22" s="7">
        <f>E12+E13+E14+E15+E16+E17+E18+E19+E20+E21</f>
        <v>0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9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1:19" x14ac:dyDescent="0.25">
      <c r="A24" s="3" t="s">
        <v>22</v>
      </c>
      <c r="B24" s="3" t="s">
        <v>1</v>
      </c>
      <c r="C24" s="3" t="s">
        <v>2</v>
      </c>
      <c r="D24" s="3" t="s">
        <v>3</v>
      </c>
      <c r="E24" s="3" t="s">
        <v>4</v>
      </c>
      <c r="F24" s="29"/>
      <c r="G24" s="29"/>
      <c r="H24" s="42" t="s">
        <v>21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1:19" x14ac:dyDescent="0.25">
      <c r="A25" s="10" t="s">
        <v>23</v>
      </c>
      <c r="B25" s="10" t="s">
        <v>26</v>
      </c>
      <c r="C25" s="11"/>
      <c r="D25" s="12"/>
      <c r="E25" s="13">
        <f>C25*D25</f>
        <v>0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1:19" x14ac:dyDescent="0.25">
      <c r="A26" s="10" t="s">
        <v>24</v>
      </c>
      <c r="B26" s="10" t="s">
        <v>41</v>
      </c>
      <c r="C26" s="14"/>
      <c r="D26" s="14"/>
      <c r="E26" s="13">
        <f t="shared" ref="E26:E42" si="1">C26*D26</f>
        <v>0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1:19" x14ac:dyDescent="0.25">
      <c r="A27" s="10" t="s">
        <v>25</v>
      </c>
      <c r="B27" s="10" t="s">
        <v>42</v>
      </c>
      <c r="C27" s="14"/>
      <c r="D27" s="14"/>
      <c r="E27" s="13">
        <f t="shared" si="1"/>
        <v>0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 x14ac:dyDescent="0.25">
      <c r="A28" s="10" t="s">
        <v>27</v>
      </c>
      <c r="B28" s="10" t="s">
        <v>26</v>
      </c>
      <c r="C28" s="14"/>
      <c r="D28" s="14"/>
      <c r="E28" s="13">
        <f t="shared" si="1"/>
        <v>0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 x14ac:dyDescent="0.25">
      <c r="A29" s="10" t="s">
        <v>28</v>
      </c>
      <c r="B29" s="10" t="s">
        <v>43</v>
      </c>
      <c r="C29" s="12"/>
      <c r="D29" s="12"/>
      <c r="E29" s="13">
        <f t="shared" si="1"/>
        <v>0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x14ac:dyDescent="0.25">
      <c r="A30" s="10" t="s">
        <v>29</v>
      </c>
      <c r="B30" s="10" t="s">
        <v>26</v>
      </c>
      <c r="C30" s="14"/>
      <c r="D30" s="14"/>
      <c r="E30" s="13">
        <f t="shared" si="1"/>
        <v>0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x14ac:dyDescent="0.25">
      <c r="A31" s="10" t="s">
        <v>30</v>
      </c>
      <c r="B31" s="10" t="s">
        <v>48</v>
      </c>
      <c r="C31" s="14"/>
      <c r="D31" s="14"/>
      <c r="E31" s="13">
        <f t="shared" si="1"/>
        <v>0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:19" x14ac:dyDescent="0.25">
      <c r="A32" s="10" t="s">
        <v>31</v>
      </c>
      <c r="B32" s="10" t="s">
        <v>48</v>
      </c>
      <c r="C32" s="14"/>
      <c r="D32" s="14"/>
      <c r="E32" s="13">
        <f t="shared" si="1"/>
        <v>0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:45" x14ac:dyDescent="0.25">
      <c r="A33" s="10" t="s">
        <v>32</v>
      </c>
      <c r="B33" s="10" t="s">
        <v>45</v>
      </c>
      <c r="C33" s="14"/>
      <c r="D33" s="14"/>
      <c r="E33" s="13">
        <f t="shared" si="1"/>
        <v>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45" x14ac:dyDescent="0.25">
      <c r="A34" s="10" t="s">
        <v>33</v>
      </c>
      <c r="B34" s="10" t="s">
        <v>46</v>
      </c>
      <c r="C34" s="14"/>
      <c r="D34" s="14"/>
      <c r="E34" s="13">
        <f t="shared" si="1"/>
        <v>0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5" spans="1:45" x14ac:dyDescent="0.25">
      <c r="A35" s="15" t="s">
        <v>34</v>
      </c>
      <c r="B35" s="10" t="s">
        <v>47</v>
      </c>
      <c r="C35" s="14"/>
      <c r="D35" s="14"/>
      <c r="E35" s="13">
        <f t="shared" si="1"/>
        <v>0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1:45" x14ac:dyDescent="0.25">
      <c r="A36" s="16" t="s">
        <v>35</v>
      </c>
      <c r="B36" s="10" t="s">
        <v>44</v>
      </c>
      <c r="C36" s="10"/>
      <c r="D36" s="10"/>
      <c r="E36" s="13">
        <f t="shared" si="1"/>
        <v>0</v>
      </c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37" spans="1:45" x14ac:dyDescent="0.25">
      <c r="A37" s="16" t="s">
        <v>36</v>
      </c>
      <c r="B37" s="10" t="s">
        <v>26</v>
      </c>
      <c r="C37" s="10"/>
      <c r="D37" s="10"/>
      <c r="E37" s="13">
        <f t="shared" si="1"/>
        <v>0</v>
      </c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1:45" x14ac:dyDescent="0.25">
      <c r="A38" s="16" t="s">
        <v>37</v>
      </c>
      <c r="B38" s="19" t="s">
        <v>52</v>
      </c>
      <c r="C38" s="10"/>
      <c r="D38" s="10"/>
      <c r="E38" s="13">
        <f t="shared" si="1"/>
        <v>0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</row>
    <row r="39" spans="1:45" x14ac:dyDescent="0.25">
      <c r="A39" s="16" t="s">
        <v>38</v>
      </c>
      <c r="B39" s="19" t="s">
        <v>53</v>
      </c>
      <c r="C39" s="10"/>
      <c r="D39" s="10"/>
      <c r="E39" s="13">
        <f t="shared" si="1"/>
        <v>0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</row>
    <row r="40" spans="1:45" x14ac:dyDescent="0.25">
      <c r="A40" s="16" t="s">
        <v>40</v>
      </c>
      <c r="B40" s="10"/>
      <c r="C40" s="10"/>
      <c r="D40" s="10"/>
      <c r="E40" s="13">
        <f t="shared" si="1"/>
        <v>0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</row>
    <row r="41" spans="1:45" x14ac:dyDescent="0.25">
      <c r="A41" s="16" t="s">
        <v>39</v>
      </c>
      <c r="B41" s="10"/>
      <c r="C41" s="10"/>
      <c r="D41" s="10"/>
      <c r="E41" s="13">
        <f t="shared" si="1"/>
        <v>0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</row>
    <row r="42" spans="1:45" x14ac:dyDescent="0.25">
      <c r="A42" s="16" t="s">
        <v>50</v>
      </c>
      <c r="B42" s="10"/>
      <c r="C42" s="10"/>
      <c r="D42" s="10"/>
      <c r="E42" s="13">
        <f t="shared" si="1"/>
        <v>0</v>
      </c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1:45" x14ac:dyDescent="0.25">
      <c r="A43" s="17" t="s">
        <v>49</v>
      </c>
      <c r="B43" s="10"/>
      <c r="C43" s="10"/>
      <c r="D43" s="10"/>
      <c r="E43" s="13">
        <f>E25+E26+E27+E28+E29+E30+E31+E32+E33+E34+E35+E36+E37+E38+E39+E40+E41+E42</f>
        <v>0</v>
      </c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</row>
    <row r="44" spans="1:45" x14ac:dyDescent="0.25">
      <c r="A44" s="29"/>
      <c r="B44" s="29"/>
      <c r="C44" s="29"/>
      <c r="D44" s="29"/>
      <c r="E44" s="43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</row>
    <row r="45" spans="1:45" x14ac:dyDescent="0.25">
      <c r="A45" s="18" t="s">
        <v>51</v>
      </c>
      <c r="B45" s="18"/>
      <c r="C45" s="18"/>
      <c r="D45" s="18"/>
      <c r="E45" s="18" t="s">
        <v>4</v>
      </c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</row>
    <row r="46" spans="1:45" x14ac:dyDescent="0.25">
      <c r="A46" s="46" t="s">
        <v>54</v>
      </c>
      <c r="B46" s="46"/>
      <c r="C46" s="46"/>
      <c r="D46" s="46"/>
      <c r="E46" s="47">
        <f>E22-E43</f>
        <v>0</v>
      </c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</row>
    <row r="47" spans="1:45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</row>
    <row r="48" spans="1:45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</row>
    <row r="49" spans="1:45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</row>
    <row r="50" spans="1:45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</row>
    <row r="51" spans="1:45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</row>
    <row r="52" spans="1:45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</row>
    <row r="53" spans="1:45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</row>
    <row r="54" spans="1:45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</row>
    <row r="55" spans="1:45" x14ac:dyDescent="0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</row>
    <row r="56" spans="1:45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</row>
    <row r="57" spans="1:45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</row>
    <row r="58" spans="1:45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</row>
    <row r="59" spans="1:45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</row>
    <row r="60" spans="1:45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</row>
    <row r="61" spans="1:45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</row>
    <row r="62" spans="1:45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x14ac:dyDescent="0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</row>
    <row r="68" spans="1:45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</row>
    <row r="69" spans="1:45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</row>
    <row r="70" spans="1:45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</row>
    <row r="71" spans="1:45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</row>
    <row r="72" spans="1:45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</row>
    <row r="73" spans="1:45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</row>
    <row r="74" spans="1:45" x14ac:dyDescent="0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</row>
    <row r="75" spans="1:45" x14ac:dyDescent="0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</row>
    <row r="76" spans="1:45" x14ac:dyDescent="0.2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</row>
    <row r="77" spans="1:45" x14ac:dyDescent="0.2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</row>
    <row r="78" spans="1:45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</row>
    <row r="79" spans="1:45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</row>
    <row r="80" spans="1:45" x14ac:dyDescent="0.2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</row>
    <row r="81" spans="1:45" x14ac:dyDescent="0.2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</row>
    <row r="82" spans="1:45" x14ac:dyDescent="0.2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</row>
    <row r="83" spans="1:45" x14ac:dyDescent="0.2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</row>
    <row r="84" spans="1:45" x14ac:dyDescent="0.2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</row>
    <row r="85" spans="1:45" x14ac:dyDescent="0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</row>
    <row r="86" spans="1:45" x14ac:dyDescent="0.2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</row>
    <row r="87" spans="1:45" x14ac:dyDescent="0.2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</row>
    <row r="88" spans="1:45" x14ac:dyDescent="0.2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</row>
    <row r="89" spans="1:45" x14ac:dyDescent="0.2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</row>
    <row r="90" spans="1:45" x14ac:dyDescent="0.2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</row>
    <row r="91" spans="1:45" x14ac:dyDescent="0.2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</row>
    <row r="92" spans="1:45" x14ac:dyDescent="0.2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</row>
    <row r="93" spans="1:45" x14ac:dyDescent="0.2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</row>
    <row r="94" spans="1:45" x14ac:dyDescent="0.2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</row>
    <row r="95" spans="1:45" x14ac:dyDescent="0.2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</row>
    <row r="96" spans="1:45" x14ac:dyDescent="0.2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</row>
    <row r="97" spans="1:45" x14ac:dyDescent="0.2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</row>
    <row r="98" spans="1:45" x14ac:dyDescent="0.2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</row>
    <row r="99" spans="1:45" x14ac:dyDescent="0.2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</row>
    <row r="100" spans="1:45" x14ac:dyDescent="0.2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</row>
    <row r="101" spans="1:45" x14ac:dyDescent="0.2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</row>
    <row r="102" spans="1:45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</row>
    <row r="103" spans="1:45" x14ac:dyDescent="0.2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</row>
    <row r="104" spans="1:45" x14ac:dyDescent="0.2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</row>
    <row r="105" spans="1:45" x14ac:dyDescent="0.2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</row>
    <row r="106" spans="1:45" x14ac:dyDescent="0.2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</row>
    <row r="107" spans="1:45" x14ac:dyDescent="0.2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</row>
    <row r="108" spans="1:45" x14ac:dyDescent="0.2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</row>
    <row r="109" spans="1:45" x14ac:dyDescent="0.2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</row>
    <row r="110" spans="1:45" x14ac:dyDescent="0.2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</row>
    <row r="111" spans="1:45" x14ac:dyDescent="0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</row>
    <row r="112" spans="1:45" x14ac:dyDescent="0.2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</row>
    <row r="113" spans="1:45" x14ac:dyDescent="0.2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</row>
    <row r="114" spans="1:45" x14ac:dyDescent="0.2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</row>
    <row r="115" spans="1:45" x14ac:dyDescent="0.2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</row>
    <row r="116" spans="1:45" x14ac:dyDescent="0.2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</row>
    <row r="117" spans="1:45" x14ac:dyDescent="0.2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</row>
    <row r="118" spans="1:45" x14ac:dyDescent="0.2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</row>
    <row r="119" spans="1:45" x14ac:dyDescent="0.2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</row>
    <row r="120" spans="1:45" x14ac:dyDescent="0.2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</row>
    <row r="121" spans="1:45" x14ac:dyDescent="0.2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</row>
    <row r="122" spans="1:45" x14ac:dyDescent="0.2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</row>
    <row r="123" spans="1:45" x14ac:dyDescent="0.2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</row>
    <row r="124" spans="1:45" x14ac:dyDescent="0.2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</row>
    <row r="125" spans="1:45" x14ac:dyDescent="0.2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</row>
    <row r="126" spans="1:45" x14ac:dyDescent="0.2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</row>
    <row r="127" spans="1:45" x14ac:dyDescent="0.2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</row>
    <row r="128" spans="1:45" x14ac:dyDescent="0.2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</row>
    <row r="129" spans="1:45" x14ac:dyDescent="0.2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</row>
    <row r="130" spans="1:45" x14ac:dyDescent="0.2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</row>
    <row r="131" spans="1:45" x14ac:dyDescent="0.2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</row>
    <row r="132" spans="1:45" x14ac:dyDescent="0.2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</row>
    <row r="133" spans="1:45" x14ac:dyDescent="0.2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</row>
    <row r="134" spans="1:45" x14ac:dyDescent="0.2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</row>
    <row r="135" spans="1:45" x14ac:dyDescent="0.2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</row>
    <row r="136" spans="1:45" x14ac:dyDescent="0.2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</row>
    <row r="137" spans="1:45" x14ac:dyDescent="0.2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</row>
    <row r="138" spans="1:45" x14ac:dyDescent="0.2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</row>
    <row r="139" spans="1:45" x14ac:dyDescent="0.2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</row>
    <row r="140" spans="1:45" x14ac:dyDescent="0.2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</row>
    <row r="141" spans="1:45" x14ac:dyDescent="0.2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</row>
    <row r="142" spans="1:45" x14ac:dyDescent="0.2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</row>
    <row r="143" spans="1:45" x14ac:dyDescent="0.2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</row>
    <row r="144" spans="1:45" x14ac:dyDescent="0.2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</row>
    <row r="145" spans="1:45" x14ac:dyDescent="0.2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</row>
    <row r="146" spans="1:45" x14ac:dyDescent="0.2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</row>
    <row r="147" spans="1:45" x14ac:dyDescent="0.2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</row>
    <row r="148" spans="1:45" x14ac:dyDescent="0.2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</row>
    <row r="149" spans="1:45" x14ac:dyDescent="0.2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</row>
    <row r="150" spans="1:45" x14ac:dyDescent="0.2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</row>
    <row r="151" spans="1:45" x14ac:dyDescent="0.2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</row>
    <row r="152" spans="1:45" x14ac:dyDescent="0.2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</row>
    <row r="153" spans="1:45" x14ac:dyDescent="0.2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</row>
    <row r="154" spans="1:45" x14ac:dyDescent="0.2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</row>
    <row r="155" spans="1:45" x14ac:dyDescent="0.2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</row>
    <row r="156" spans="1:45" x14ac:dyDescent="0.2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</row>
    <row r="157" spans="1:45" x14ac:dyDescent="0.2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</row>
    <row r="158" spans="1:45" x14ac:dyDescent="0.2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</row>
    <row r="159" spans="1:45" x14ac:dyDescent="0.2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</row>
    <row r="160" spans="1:45" x14ac:dyDescent="0.2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</row>
    <row r="161" spans="1:45" x14ac:dyDescent="0.2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</row>
    <row r="162" spans="1:45" x14ac:dyDescent="0.2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</row>
    <row r="163" spans="1:45" x14ac:dyDescent="0.2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</row>
    <row r="164" spans="1:45" x14ac:dyDescent="0.2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</row>
    <row r="165" spans="1:45" x14ac:dyDescent="0.2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</row>
    <row r="166" spans="1:45" x14ac:dyDescent="0.2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</row>
    <row r="167" spans="1:45" x14ac:dyDescent="0.2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</row>
    <row r="168" spans="1:45" x14ac:dyDescent="0.2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</row>
    <row r="169" spans="1:45" x14ac:dyDescent="0.2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</row>
    <row r="170" spans="1:45" x14ac:dyDescent="0.2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</row>
    <row r="171" spans="1:45" x14ac:dyDescent="0.2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</row>
    <row r="172" spans="1:45" x14ac:dyDescent="0.2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</row>
    <row r="173" spans="1:45" x14ac:dyDescent="0.2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</row>
    <row r="174" spans="1:45" x14ac:dyDescent="0.2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</row>
    <row r="175" spans="1:45" x14ac:dyDescent="0.2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</row>
    <row r="176" spans="1:45" x14ac:dyDescent="0.2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</row>
    <row r="177" spans="1:45" x14ac:dyDescent="0.2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</row>
    <row r="178" spans="1:45" x14ac:dyDescent="0.2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</row>
    <row r="179" spans="1:45" x14ac:dyDescent="0.2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</row>
    <row r="180" spans="1:45" x14ac:dyDescent="0.2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</row>
    <row r="181" spans="1:45" x14ac:dyDescent="0.2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</row>
    <row r="182" spans="1:45" x14ac:dyDescent="0.2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</row>
    <row r="183" spans="1:45" x14ac:dyDescent="0.2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</row>
    <row r="184" spans="1:45" x14ac:dyDescent="0.2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</row>
    <row r="185" spans="1:45" x14ac:dyDescent="0.2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</row>
    <row r="186" spans="1:45" x14ac:dyDescent="0.2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</row>
    <row r="187" spans="1:45" x14ac:dyDescent="0.2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</row>
    <row r="188" spans="1:45" x14ac:dyDescent="0.2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</row>
    <row r="189" spans="1:45" x14ac:dyDescent="0.2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</row>
    <row r="190" spans="1:45" x14ac:dyDescent="0.2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</row>
    <row r="191" spans="1:45" x14ac:dyDescent="0.2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</row>
    <row r="192" spans="1:45" x14ac:dyDescent="0.2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</row>
    <row r="193" spans="1:45" x14ac:dyDescent="0.2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</row>
    <row r="194" spans="1:45" x14ac:dyDescent="0.2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</row>
    <row r="195" spans="1:45" x14ac:dyDescent="0.2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</row>
    <row r="196" spans="1:45" x14ac:dyDescent="0.2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</row>
    <row r="197" spans="1:45" x14ac:dyDescent="0.2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</row>
    <row r="198" spans="1:45" x14ac:dyDescent="0.2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</row>
    <row r="199" spans="1:45" x14ac:dyDescent="0.2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</row>
    <row r="200" spans="1:45" x14ac:dyDescent="0.2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</row>
    <row r="201" spans="1:45" x14ac:dyDescent="0.2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</row>
    <row r="202" spans="1:45" x14ac:dyDescent="0.2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</row>
    <row r="203" spans="1:45" x14ac:dyDescent="0.2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</row>
    <row r="204" spans="1:45" x14ac:dyDescent="0.2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</row>
    <row r="205" spans="1:45" x14ac:dyDescent="0.2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</row>
    <row r="206" spans="1:45" x14ac:dyDescent="0.2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</row>
    <row r="207" spans="1:45" x14ac:dyDescent="0.2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</row>
    <row r="208" spans="1:45" x14ac:dyDescent="0.2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</row>
    <row r="209" spans="1:45" x14ac:dyDescent="0.2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</row>
    <row r="210" spans="1:45" x14ac:dyDescent="0.2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</row>
    <row r="211" spans="1:45" x14ac:dyDescent="0.2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</row>
    <row r="212" spans="1:45" x14ac:dyDescent="0.2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</row>
    <row r="213" spans="1:45" x14ac:dyDescent="0.2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</row>
    <row r="214" spans="1:45" x14ac:dyDescent="0.2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</row>
    <row r="215" spans="1:45" x14ac:dyDescent="0.2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</row>
    <row r="216" spans="1:45" x14ac:dyDescent="0.2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</row>
    <row r="217" spans="1:45" x14ac:dyDescent="0.2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</row>
    <row r="218" spans="1:45" x14ac:dyDescent="0.2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</row>
    <row r="219" spans="1:45" x14ac:dyDescent="0.2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</row>
    <row r="220" spans="1:45" x14ac:dyDescent="0.2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</row>
    <row r="221" spans="1:45" x14ac:dyDescent="0.2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</row>
    <row r="222" spans="1:45" x14ac:dyDescent="0.2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</row>
    <row r="223" spans="1:45" x14ac:dyDescent="0.2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</row>
    <row r="224" spans="1:45" x14ac:dyDescent="0.2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</row>
    <row r="225" spans="1:45" x14ac:dyDescent="0.2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</row>
    <row r="226" spans="1:45" x14ac:dyDescent="0.2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</row>
    <row r="227" spans="1:45" x14ac:dyDescent="0.2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</row>
    <row r="228" spans="1:45" x14ac:dyDescent="0.2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</row>
    <row r="229" spans="1:45" x14ac:dyDescent="0.2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</row>
    <row r="230" spans="1:45" x14ac:dyDescent="0.2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</row>
    <row r="231" spans="1:45" x14ac:dyDescent="0.2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</row>
    <row r="232" spans="1:45" x14ac:dyDescent="0.2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</row>
    <row r="233" spans="1:45" x14ac:dyDescent="0.2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</row>
    <row r="234" spans="1:45" x14ac:dyDescent="0.2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</row>
    <row r="235" spans="1:45" x14ac:dyDescent="0.2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</row>
    <row r="236" spans="1:45" x14ac:dyDescent="0.2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</row>
    <row r="237" spans="1:45" x14ac:dyDescent="0.2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</row>
    <row r="238" spans="1:45" x14ac:dyDescent="0.2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</row>
    <row r="239" spans="1:45" x14ac:dyDescent="0.2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</row>
    <row r="240" spans="1:45" x14ac:dyDescent="0.2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</row>
    <row r="241" spans="1:45" x14ac:dyDescent="0.2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</row>
    <row r="242" spans="1:45" x14ac:dyDescent="0.2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</row>
    <row r="243" spans="1:45" x14ac:dyDescent="0.2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</row>
    <row r="244" spans="1:45" x14ac:dyDescent="0.2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</row>
    <row r="245" spans="1:45" x14ac:dyDescent="0.2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</row>
    <row r="246" spans="1:45" x14ac:dyDescent="0.2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</row>
    <row r="247" spans="1:45" x14ac:dyDescent="0.2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</row>
    <row r="248" spans="1:45" x14ac:dyDescent="0.2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</row>
    <row r="249" spans="1:45" x14ac:dyDescent="0.2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</row>
    <row r="250" spans="1:45" x14ac:dyDescent="0.2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</row>
    <row r="251" spans="1:45" x14ac:dyDescent="0.2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</row>
    <row r="252" spans="1:45" x14ac:dyDescent="0.2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</row>
    <row r="253" spans="1:45" x14ac:dyDescent="0.2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</row>
    <row r="254" spans="1:45" x14ac:dyDescent="0.2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</row>
    <row r="255" spans="1:45" x14ac:dyDescent="0.2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</row>
    <row r="256" spans="1:45" x14ac:dyDescent="0.2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</row>
    <row r="257" spans="1:45" x14ac:dyDescent="0.2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</row>
    <row r="258" spans="1:45" x14ac:dyDescent="0.2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</row>
    <row r="259" spans="1:45" x14ac:dyDescent="0.2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</row>
    <row r="260" spans="1:45" x14ac:dyDescent="0.2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</row>
    <row r="261" spans="1:45" x14ac:dyDescent="0.2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</row>
    <row r="262" spans="1:45" x14ac:dyDescent="0.2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</row>
    <row r="263" spans="1:45" x14ac:dyDescent="0.2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</row>
    <row r="264" spans="1:45" x14ac:dyDescent="0.2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</row>
    <row r="265" spans="1:45" x14ac:dyDescent="0.2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</row>
    <row r="266" spans="1:45" x14ac:dyDescent="0.2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</row>
    <row r="267" spans="1:45" x14ac:dyDescent="0.2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</row>
    <row r="268" spans="1:45" x14ac:dyDescent="0.2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</row>
    <row r="269" spans="1:45" x14ac:dyDescent="0.2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</row>
    <row r="270" spans="1:45" x14ac:dyDescent="0.2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</row>
    <row r="271" spans="1:45" x14ac:dyDescent="0.2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</row>
    <row r="272" spans="1:45" x14ac:dyDescent="0.2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</row>
    <row r="273" spans="1:45" x14ac:dyDescent="0.2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</row>
    <row r="274" spans="1:45" x14ac:dyDescent="0.2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</row>
    <row r="275" spans="1:45" x14ac:dyDescent="0.2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</row>
    <row r="276" spans="1:45" x14ac:dyDescent="0.2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</row>
    <row r="277" spans="1:45" x14ac:dyDescent="0.2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</row>
    <row r="278" spans="1:45" x14ac:dyDescent="0.2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</row>
    <row r="279" spans="1:45" x14ac:dyDescent="0.2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</row>
    <row r="280" spans="1:45" x14ac:dyDescent="0.2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</row>
    <row r="281" spans="1:45" x14ac:dyDescent="0.2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</row>
    <row r="282" spans="1:45" x14ac:dyDescent="0.2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</row>
    <row r="283" spans="1:45" x14ac:dyDescent="0.2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</row>
    <row r="284" spans="1:45" x14ac:dyDescent="0.2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</row>
    <row r="285" spans="1:45" x14ac:dyDescent="0.2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</row>
    <row r="286" spans="1:45" x14ac:dyDescent="0.2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</row>
    <row r="287" spans="1:45" x14ac:dyDescent="0.2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</row>
    <row r="288" spans="1:45" x14ac:dyDescent="0.2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</row>
    <row r="289" spans="1:45" x14ac:dyDescent="0.2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</row>
    <row r="290" spans="1:45" x14ac:dyDescent="0.2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</row>
    <row r="291" spans="1:45" x14ac:dyDescent="0.2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</row>
    <row r="292" spans="1:45" x14ac:dyDescent="0.2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</row>
    <row r="293" spans="1:45" x14ac:dyDescent="0.2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</row>
    <row r="294" spans="1:45" x14ac:dyDescent="0.2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</row>
    <row r="295" spans="1:45" x14ac:dyDescent="0.2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</row>
    <row r="296" spans="1:45" x14ac:dyDescent="0.2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</row>
    <row r="297" spans="1:45" x14ac:dyDescent="0.2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</row>
    <row r="298" spans="1:45" x14ac:dyDescent="0.2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</row>
    <row r="299" spans="1:45" x14ac:dyDescent="0.2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</row>
    <row r="300" spans="1:45" x14ac:dyDescent="0.2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</row>
    <row r="301" spans="1:45" x14ac:dyDescent="0.2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</row>
    <row r="302" spans="1:45" x14ac:dyDescent="0.2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</row>
    <row r="303" spans="1:45" x14ac:dyDescent="0.2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</row>
    <row r="304" spans="1:45" x14ac:dyDescent="0.2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</row>
    <row r="305" spans="1:45" x14ac:dyDescent="0.2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</row>
    <row r="306" spans="1:45" x14ac:dyDescent="0.2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</row>
    <row r="307" spans="1:45" x14ac:dyDescent="0.2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</row>
    <row r="308" spans="1:45" x14ac:dyDescent="0.2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</row>
    <row r="309" spans="1:45" x14ac:dyDescent="0.2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</row>
    <row r="310" spans="1:45" x14ac:dyDescent="0.2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</row>
    <row r="311" spans="1:45" x14ac:dyDescent="0.2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</row>
    <row r="312" spans="1:45" x14ac:dyDescent="0.2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</row>
    <row r="313" spans="1:45" x14ac:dyDescent="0.2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</row>
    <row r="314" spans="1:45" x14ac:dyDescent="0.2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</row>
    <row r="315" spans="1:45" x14ac:dyDescent="0.2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</row>
    <row r="316" spans="1:45" x14ac:dyDescent="0.2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</row>
    <row r="317" spans="1:45" x14ac:dyDescent="0.2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</row>
    <row r="318" spans="1:45" x14ac:dyDescent="0.2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</row>
    <row r="319" spans="1:45" x14ac:dyDescent="0.2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</row>
    <row r="320" spans="1:45" x14ac:dyDescent="0.2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</row>
    <row r="321" spans="1:45" x14ac:dyDescent="0.2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</row>
    <row r="322" spans="1:45" x14ac:dyDescent="0.2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</row>
    <row r="323" spans="1:45" x14ac:dyDescent="0.2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</row>
    <row r="324" spans="1:45" x14ac:dyDescent="0.2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</row>
    <row r="325" spans="1:45" x14ac:dyDescent="0.2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</row>
    <row r="326" spans="1:45" x14ac:dyDescent="0.2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</row>
    <row r="327" spans="1:45" x14ac:dyDescent="0.2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</row>
    <row r="328" spans="1:45" x14ac:dyDescent="0.2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</row>
    <row r="329" spans="1:45" x14ac:dyDescent="0.2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</row>
    <row r="330" spans="1:45" x14ac:dyDescent="0.2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</row>
    <row r="331" spans="1:45" x14ac:dyDescent="0.2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</row>
    <row r="332" spans="1:45" x14ac:dyDescent="0.2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</row>
    <row r="333" spans="1:45" x14ac:dyDescent="0.2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</row>
    <row r="334" spans="1:45" x14ac:dyDescent="0.2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</row>
    <row r="335" spans="1:45" x14ac:dyDescent="0.2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</row>
    <row r="336" spans="1:45" x14ac:dyDescent="0.2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</row>
    <row r="337" spans="1:45" x14ac:dyDescent="0.2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</row>
    <row r="338" spans="1:45" x14ac:dyDescent="0.2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</row>
    <row r="339" spans="1:45" x14ac:dyDescent="0.2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</row>
    <row r="340" spans="1:45" x14ac:dyDescent="0.2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</row>
    <row r="341" spans="1:45" x14ac:dyDescent="0.2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</row>
    <row r="342" spans="1:45" x14ac:dyDescent="0.2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</row>
    <row r="343" spans="1:45" x14ac:dyDescent="0.2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</row>
    <row r="344" spans="1:45" x14ac:dyDescent="0.2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</row>
    <row r="345" spans="1:45" x14ac:dyDescent="0.2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</row>
    <row r="346" spans="1:45" x14ac:dyDescent="0.2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</row>
    <row r="347" spans="1:45" x14ac:dyDescent="0.25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</row>
    <row r="348" spans="1:45" x14ac:dyDescent="0.25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</row>
    <row r="349" spans="1:45" x14ac:dyDescent="0.25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</row>
    <row r="350" spans="1:45" x14ac:dyDescent="0.25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</row>
    <row r="351" spans="1:45" x14ac:dyDescent="0.25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</row>
    <row r="352" spans="1:45" x14ac:dyDescent="0.25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</row>
    <row r="353" spans="1:45" x14ac:dyDescent="0.25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</row>
    <row r="354" spans="1:45" x14ac:dyDescent="0.25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</row>
    <row r="355" spans="1:45" x14ac:dyDescent="0.2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</row>
    <row r="356" spans="1:45" x14ac:dyDescent="0.25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</row>
    <row r="357" spans="1:45" x14ac:dyDescent="0.25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</row>
    <row r="358" spans="1:45" x14ac:dyDescent="0.25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</row>
    <row r="359" spans="1:45" x14ac:dyDescent="0.25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</row>
    <row r="360" spans="1:45" x14ac:dyDescent="0.25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</row>
    <row r="361" spans="1:45" x14ac:dyDescent="0.25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</row>
    <row r="362" spans="1:45" x14ac:dyDescent="0.25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</row>
    <row r="363" spans="1:45" x14ac:dyDescent="0.25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</row>
    <row r="364" spans="1:45" x14ac:dyDescent="0.25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</row>
    <row r="365" spans="1:45" x14ac:dyDescent="0.2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</row>
    <row r="366" spans="1:45" x14ac:dyDescent="0.25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</row>
    <row r="367" spans="1:45" x14ac:dyDescent="0.25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</row>
    <row r="368" spans="1:45" x14ac:dyDescent="0.25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</row>
    <row r="369" spans="1:45" x14ac:dyDescent="0.25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</row>
    <row r="370" spans="1:45" x14ac:dyDescent="0.25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</row>
    <row r="371" spans="1:45" x14ac:dyDescent="0.25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</row>
    <row r="372" spans="1:45" x14ac:dyDescent="0.25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</row>
    <row r="373" spans="1:45" x14ac:dyDescent="0.25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</row>
    <row r="374" spans="1:45" x14ac:dyDescent="0.25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</row>
    <row r="375" spans="1:45" x14ac:dyDescent="0.2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</row>
    <row r="376" spans="1:45" x14ac:dyDescent="0.25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</row>
  </sheetData>
  <mergeCells count="1">
    <mergeCell ref="A6:E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D0DAD-392B-459A-9FAD-82959263F814}">
  <dimension ref="A1:V95"/>
  <sheetViews>
    <sheetView topLeftCell="A40" workbookViewId="0">
      <selection activeCell="G26" sqref="G26"/>
    </sheetView>
  </sheetViews>
  <sheetFormatPr baseColWidth="10" defaultRowHeight="15" x14ac:dyDescent="0.25"/>
  <cols>
    <col min="1" max="1" width="25.7109375" customWidth="1"/>
    <col min="2" max="2" width="32.7109375" customWidth="1"/>
    <col min="3" max="3" width="18.85546875" customWidth="1"/>
    <col min="4" max="4" width="18.140625" customWidth="1"/>
    <col min="5" max="5" width="19.42578125" customWidth="1"/>
    <col min="6" max="6" width="21.85546875" customWidth="1"/>
  </cols>
  <sheetData>
    <row r="1" spans="1:22" x14ac:dyDescent="0.25"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x14ac:dyDescent="0.25"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x14ac:dyDescent="0.25"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x14ac:dyDescent="0.25"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x14ac:dyDescent="0.25"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5" customHeight="1" x14ac:dyDescent="0.25">
      <c r="A6" s="49" t="s">
        <v>55</v>
      </c>
      <c r="B6" s="49"/>
      <c r="C6" s="49"/>
      <c r="D6" s="49"/>
      <c r="E6" s="49"/>
      <c r="F6" s="4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5" customHeight="1" x14ac:dyDescent="0.25">
      <c r="A7" s="49"/>
      <c r="B7" s="49"/>
      <c r="C7" s="49"/>
      <c r="D7" s="49"/>
      <c r="E7" s="49"/>
      <c r="F7" s="4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5" customHeight="1" x14ac:dyDescent="0.25">
      <c r="A8" s="49"/>
      <c r="B8" s="49"/>
      <c r="C8" s="49"/>
      <c r="D8" s="49"/>
      <c r="E8" s="49"/>
      <c r="F8" s="4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5" customHeight="1" x14ac:dyDescent="0.25">
      <c r="A9" s="49"/>
      <c r="B9" s="49"/>
      <c r="C9" s="49"/>
      <c r="D9" s="49"/>
      <c r="E9" s="49"/>
      <c r="F9" s="4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x14ac:dyDescent="0.25">
      <c r="A11" s="2" t="s">
        <v>0</v>
      </c>
      <c r="B11" s="2" t="s">
        <v>1</v>
      </c>
      <c r="C11" s="2" t="s">
        <v>62</v>
      </c>
      <c r="D11" s="2" t="s">
        <v>63</v>
      </c>
      <c r="E11" s="2" t="s">
        <v>64</v>
      </c>
      <c r="F11" s="1" t="s">
        <v>65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x14ac:dyDescent="0.25">
      <c r="A12" s="4" t="s">
        <v>5</v>
      </c>
      <c r="B12" s="4" t="s">
        <v>16</v>
      </c>
      <c r="C12" s="33">
        <f>'Presupuesto Mensual'!E12</f>
        <v>0</v>
      </c>
      <c r="D12" s="34"/>
      <c r="E12" s="35">
        <f>C12-D12</f>
        <v>0</v>
      </c>
      <c r="F12" s="26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A13" s="4" t="s">
        <v>6</v>
      </c>
      <c r="B13" s="4" t="s">
        <v>17</v>
      </c>
      <c r="C13" s="36">
        <f>'Presupuesto Mensual'!E13</f>
        <v>0</v>
      </c>
      <c r="D13" s="34"/>
      <c r="E13" s="35">
        <f t="shared" ref="E13:E17" si="0">C13-D13</f>
        <v>0</v>
      </c>
      <c r="F13" s="26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x14ac:dyDescent="0.25">
      <c r="A14" s="4" t="s">
        <v>7</v>
      </c>
      <c r="B14" s="4" t="s">
        <v>18</v>
      </c>
      <c r="C14" s="36">
        <f>'Presupuesto Mensual'!E14</f>
        <v>0</v>
      </c>
      <c r="D14" s="34"/>
      <c r="E14" s="35">
        <f t="shared" si="0"/>
        <v>0</v>
      </c>
      <c r="F14" s="26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x14ac:dyDescent="0.25">
      <c r="A15" s="4" t="s">
        <v>8</v>
      </c>
      <c r="B15" s="22" t="s">
        <v>19</v>
      </c>
      <c r="C15" s="37">
        <f>'Presupuesto Mensual'!E15</f>
        <v>0</v>
      </c>
      <c r="D15" s="34"/>
      <c r="E15" s="35">
        <f t="shared" si="0"/>
        <v>0</v>
      </c>
      <c r="F15" s="26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x14ac:dyDescent="0.25">
      <c r="A16" s="20" t="s">
        <v>9</v>
      </c>
      <c r="B16" s="26" t="s">
        <v>20</v>
      </c>
      <c r="C16" s="35">
        <f>'Presupuesto Mensual'!E16</f>
        <v>0</v>
      </c>
      <c r="D16" s="38"/>
      <c r="E16" s="35">
        <f t="shared" si="0"/>
        <v>0</v>
      </c>
      <c r="F16" s="26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:22" x14ac:dyDescent="0.25">
      <c r="A17" s="20" t="s">
        <v>10</v>
      </c>
      <c r="B17" s="26" t="s">
        <v>56</v>
      </c>
      <c r="C17" s="35">
        <f>'Presupuesto Mensual'!E17</f>
        <v>0</v>
      </c>
      <c r="D17" s="38"/>
      <c r="E17" s="35">
        <f t="shared" si="0"/>
        <v>0</v>
      </c>
      <c r="F17" s="26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1:22" x14ac:dyDescent="0.25">
      <c r="A18" s="20" t="s">
        <v>11</v>
      </c>
      <c r="B18" s="26"/>
      <c r="C18" s="35"/>
      <c r="D18" s="38"/>
      <c r="E18" s="35"/>
      <c r="F18" s="26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22" x14ac:dyDescent="0.25">
      <c r="A19" s="4" t="s">
        <v>12</v>
      </c>
      <c r="B19" s="23"/>
      <c r="C19" s="39"/>
      <c r="D19" s="34"/>
      <c r="E19" s="35"/>
      <c r="F19" s="26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1:22" x14ac:dyDescent="0.25">
      <c r="A20" s="4" t="s">
        <v>13</v>
      </c>
      <c r="B20" s="4"/>
      <c r="C20" s="36"/>
      <c r="D20" s="34"/>
      <c r="E20" s="35"/>
      <c r="F20" s="26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1:22" x14ac:dyDescent="0.25">
      <c r="A21" s="4" t="s">
        <v>14</v>
      </c>
      <c r="B21" s="4"/>
      <c r="C21" s="36"/>
      <c r="D21" s="34"/>
      <c r="E21" s="35"/>
      <c r="F21" s="26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:22" x14ac:dyDescent="0.25">
      <c r="A22" s="9" t="s">
        <v>15</v>
      </c>
      <c r="B22" s="4"/>
      <c r="C22" s="36"/>
      <c r="D22" s="34"/>
      <c r="E22" s="35"/>
      <c r="F22" s="26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22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2" x14ac:dyDescent="0.25">
      <c r="A24" s="3" t="s">
        <v>22</v>
      </c>
      <c r="B24" s="3" t="s">
        <v>1</v>
      </c>
      <c r="C24" s="3" t="s">
        <v>62</v>
      </c>
      <c r="D24" s="3" t="s">
        <v>63</v>
      </c>
      <c r="E24" s="3" t="s">
        <v>64</v>
      </c>
      <c r="F24" s="31" t="s">
        <v>65</v>
      </c>
      <c r="G24" s="29"/>
      <c r="H24" s="42" t="s">
        <v>21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x14ac:dyDescent="0.25">
      <c r="A25" s="10" t="s">
        <v>23</v>
      </c>
      <c r="B25" s="10" t="s">
        <v>26</v>
      </c>
      <c r="C25" s="40">
        <f>'Presupuesto Mensual'!E25</f>
        <v>0</v>
      </c>
      <c r="D25" s="41"/>
      <c r="E25" s="41">
        <f>C25-D25</f>
        <v>0</v>
      </c>
      <c r="F25" s="10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 x14ac:dyDescent="0.25">
      <c r="A26" s="10" t="s">
        <v>24</v>
      </c>
      <c r="B26" s="10" t="s">
        <v>41</v>
      </c>
      <c r="C26" s="40">
        <f>'Presupuesto Mensual'!E26</f>
        <v>0</v>
      </c>
      <c r="D26" s="41"/>
      <c r="E26" s="41">
        <f t="shared" ref="E26:E42" si="1">C26-D26</f>
        <v>0</v>
      </c>
      <c r="F26" s="10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22" x14ac:dyDescent="0.25">
      <c r="A27" s="10" t="s">
        <v>25</v>
      </c>
      <c r="B27" s="10" t="s">
        <v>42</v>
      </c>
      <c r="C27" s="40">
        <f>'Presupuesto Mensual'!E27</f>
        <v>0</v>
      </c>
      <c r="D27" s="41"/>
      <c r="E27" s="41">
        <f t="shared" si="1"/>
        <v>0</v>
      </c>
      <c r="F27" s="10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:22" x14ac:dyDescent="0.25">
      <c r="A28" s="10" t="s">
        <v>27</v>
      </c>
      <c r="B28" s="10" t="s">
        <v>26</v>
      </c>
      <c r="C28" s="40">
        <f>'Presupuesto Mensual'!E28</f>
        <v>0</v>
      </c>
      <c r="D28" s="41"/>
      <c r="E28" s="41">
        <f t="shared" si="1"/>
        <v>0</v>
      </c>
      <c r="F28" s="10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x14ac:dyDescent="0.25">
      <c r="A29" s="10" t="s">
        <v>28</v>
      </c>
      <c r="B29" s="10" t="s">
        <v>43</v>
      </c>
      <c r="C29" s="40">
        <f>'Presupuesto Mensual'!E29</f>
        <v>0</v>
      </c>
      <c r="D29" s="41"/>
      <c r="E29" s="41">
        <f t="shared" si="1"/>
        <v>0</v>
      </c>
      <c r="F29" s="10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x14ac:dyDescent="0.25">
      <c r="A30" s="10" t="s">
        <v>29</v>
      </c>
      <c r="B30" s="10" t="s">
        <v>26</v>
      </c>
      <c r="C30" s="40">
        <f>'Presupuesto Mensual'!E30</f>
        <v>0</v>
      </c>
      <c r="D30" s="41"/>
      <c r="E30" s="41">
        <f t="shared" si="1"/>
        <v>0</v>
      </c>
      <c r="F30" s="10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x14ac:dyDescent="0.25">
      <c r="A31" s="10" t="s">
        <v>30</v>
      </c>
      <c r="B31" s="10" t="s">
        <v>48</v>
      </c>
      <c r="C31" s="40">
        <f>'Presupuesto Mensual'!E31</f>
        <v>0</v>
      </c>
      <c r="D31" s="41"/>
      <c r="E31" s="41">
        <f t="shared" si="1"/>
        <v>0</v>
      </c>
      <c r="F31" s="10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:22" x14ac:dyDescent="0.25">
      <c r="A32" s="10" t="s">
        <v>31</v>
      </c>
      <c r="B32" s="10" t="s">
        <v>48</v>
      </c>
      <c r="C32" s="40">
        <f>'Presupuesto Mensual'!E32</f>
        <v>0</v>
      </c>
      <c r="D32" s="41"/>
      <c r="E32" s="41">
        <f t="shared" si="1"/>
        <v>0</v>
      </c>
      <c r="F32" s="10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2" x14ac:dyDescent="0.25">
      <c r="A33" s="10" t="s">
        <v>32</v>
      </c>
      <c r="B33" s="10" t="s">
        <v>45</v>
      </c>
      <c r="C33" s="40">
        <f>'Presupuesto Mensual'!E33</f>
        <v>0</v>
      </c>
      <c r="D33" s="41"/>
      <c r="E33" s="41">
        <f t="shared" si="1"/>
        <v>0</v>
      </c>
      <c r="F33" s="10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x14ac:dyDescent="0.25">
      <c r="A34" s="10" t="s">
        <v>33</v>
      </c>
      <c r="B34" s="10" t="s">
        <v>46</v>
      </c>
      <c r="C34" s="40">
        <f>'Presupuesto Mensual'!E34</f>
        <v>0</v>
      </c>
      <c r="D34" s="41"/>
      <c r="E34" s="41"/>
      <c r="F34" s="10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1:22" x14ac:dyDescent="0.25">
      <c r="A35" s="15" t="s">
        <v>34</v>
      </c>
      <c r="B35" s="10" t="s">
        <v>47</v>
      </c>
      <c r="C35" s="40">
        <f>'Presupuesto Mensual'!E35</f>
        <v>0</v>
      </c>
      <c r="D35" s="41"/>
      <c r="E35" s="41">
        <f t="shared" si="1"/>
        <v>0</v>
      </c>
      <c r="F35" s="10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1:22" x14ac:dyDescent="0.25">
      <c r="A36" s="16" t="s">
        <v>35</v>
      </c>
      <c r="B36" s="10" t="s">
        <v>44</v>
      </c>
      <c r="C36" s="40">
        <f>'Presupuesto Mensual'!E36</f>
        <v>0</v>
      </c>
      <c r="D36" s="41"/>
      <c r="E36" s="41">
        <f t="shared" si="1"/>
        <v>0</v>
      </c>
      <c r="F36" s="10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x14ac:dyDescent="0.25">
      <c r="A37" s="16" t="s">
        <v>36</v>
      </c>
      <c r="B37" s="10" t="s">
        <v>26</v>
      </c>
      <c r="C37" s="40">
        <f>'Presupuesto Mensual'!E37</f>
        <v>0</v>
      </c>
      <c r="D37" s="41"/>
      <c r="E37" s="41">
        <f t="shared" si="1"/>
        <v>0</v>
      </c>
      <c r="F37" s="10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1:22" ht="30" x14ac:dyDescent="0.25">
      <c r="A38" s="16" t="s">
        <v>37</v>
      </c>
      <c r="B38" s="19" t="s">
        <v>52</v>
      </c>
      <c r="C38" s="40">
        <f>'Presupuesto Mensual'!E38</f>
        <v>0</v>
      </c>
      <c r="D38" s="41"/>
      <c r="E38" s="41">
        <f t="shared" si="1"/>
        <v>0</v>
      </c>
      <c r="F38" s="10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1:22" ht="30" x14ac:dyDescent="0.25">
      <c r="A39" s="16" t="s">
        <v>38</v>
      </c>
      <c r="B39" s="19" t="s">
        <v>53</v>
      </c>
      <c r="C39" s="40">
        <f>'Presupuesto Mensual'!E39</f>
        <v>0</v>
      </c>
      <c r="D39" s="41"/>
      <c r="E39" s="41">
        <f t="shared" si="1"/>
        <v>0</v>
      </c>
      <c r="F39" s="10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1:22" x14ac:dyDescent="0.25">
      <c r="A40" s="16" t="s">
        <v>40</v>
      </c>
      <c r="B40" s="10"/>
      <c r="C40" s="40">
        <f>'Presupuesto Mensual'!E40</f>
        <v>0</v>
      </c>
      <c r="D40" s="41"/>
      <c r="E40" s="41">
        <f t="shared" si="1"/>
        <v>0</v>
      </c>
      <c r="F40" s="10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1:22" x14ac:dyDescent="0.25">
      <c r="A41" s="16" t="s">
        <v>39</v>
      </c>
      <c r="B41" s="10"/>
      <c r="C41" s="40">
        <f>'Presupuesto Mensual'!E41</f>
        <v>0</v>
      </c>
      <c r="D41" s="41"/>
      <c r="E41" s="41">
        <f t="shared" si="1"/>
        <v>0</v>
      </c>
      <c r="F41" s="10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 x14ac:dyDescent="0.25">
      <c r="A42" s="16" t="s">
        <v>50</v>
      </c>
      <c r="B42" s="10"/>
      <c r="C42" s="40">
        <f>'Presupuesto Mensual'!E42</f>
        <v>0</v>
      </c>
      <c r="D42" s="41"/>
      <c r="E42" s="41">
        <f t="shared" si="1"/>
        <v>0</v>
      </c>
      <c r="F42" s="10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</row>
    <row r="43" spans="1:22" x14ac:dyDescent="0.25">
      <c r="A43" s="17" t="s">
        <v>49</v>
      </c>
      <c r="B43" s="10"/>
      <c r="C43" s="41"/>
      <c r="D43" s="41"/>
      <c r="E43" s="41"/>
      <c r="F43" s="10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</row>
    <row r="44" spans="1:22" x14ac:dyDescent="0.25">
      <c r="A44" s="29"/>
      <c r="B44" s="29"/>
      <c r="C44" s="29"/>
      <c r="D44" s="29"/>
      <c r="E44" s="43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</row>
    <row r="45" spans="1:22" x14ac:dyDescent="0.25">
      <c r="A45" s="32" t="s">
        <v>51</v>
      </c>
      <c r="B45" s="32"/>
      <c r="C45" s="32"/>
      <c r="D45" s="32"/>
      <c r="E45" s="32" t="s">
        <v>67</v>
      </c>
      <c r="F45" s="32" t="s">
        <v>63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</row>
    <row r="46" spans="1:22" x14ac:dyDescent="0.25">
      <c r="A46" s="44" t="s">
        <v>54</v>
      </c>
      <c r="B46" s="44"/>
      <c r="C46" s="44"/>
      <c r="D46" s="44"/>
      <c r="E46" s="45"/>
      <c r="F46" s="44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</row>
    <row r="47" spans="1:22" x14ac:dyDescent="0.25">
      <c r="A47" s="44" t="s">
        <v>66</v>
      </c>
      <c r="B47" s="44"/>
      <c r="C47" s="44"/>
      <c r="D47" s="44"/>
      <c r="E47" s="44"/>
      <c r="F47" s="44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</row>
    <row r="48" spans="1:22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</row>
    <row r="49" spans="1:22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</row>
    <row r="50" spans="1:22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</row>
    <row r="51" spans="1:22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2" spans="1:22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</row>
    <row r="53" spans="1:22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2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</row>
    <row r="55" spans="1:22" x14ac:dyDescent="0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</row>
    <row r="56" spans="1:22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</row>
    <row r="57" spans="1:22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</row>
    <row r="58" spans="1:22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</row>
    <row r="59" spans="1:22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</row>
    <row r="61" spans="1:22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</row>
    <row r="62" spans="1:22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</row>
    <row r="63" spans="1:22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</row>
    <row r="64" spans="1:22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</row>
    <row r="65" spans="1:22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x14ac:dyDescent="0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</row>
    <row r="67" spans="1:22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</row>
    <row r="68" spans="1:22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</row>
    <row r="69" spans="1:22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</row>
    <row r="70" spans="1:22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</row>
    <row r="71" spans="1:22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</row>
    <row r="74" spans="1:22" x14ac:dyDescent="0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</row>
    <row r="75" spans="1:22" x14ac:dyDescent="0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</row>
    <row r="76" spans="1:22" x14ac:dyDescent="0.2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</row>
    <row r="77" spans="1:22" x14ac:dyDescent="0.2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</row>
    <row r="79" spans="1:22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</row>
    <row r="80" spans="1:22" x14ac:dyDescent="0.2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</row>
    <row r="81" spans="1:22" x14ac:dyDescent="0.2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</row>
    <row r="82" spans="1:22" x14ac:dyDescent="0.2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</row>
    <row r="83" spans="1:22" x14ac:dyDescent="0.2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x14ac:dyDescent="0.2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</row>
    <row r="85" spans="1:22" x14ac:dyDescent="0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</row>
    <row r="86" spans="1:22" x14ac:dyDescent="0.2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</row>
    <row r="87" spans="1:22" x14ac:dyDescent="0.2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</row>
    <row r="88" spans="1:22" x14ac:dyDescent="0.2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</row>
    <row r="89" spans="1:22" x14ac:dyDescent="0.2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x14ac:dyDescent="0.2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</row>
    <row r="91" spans="1:22" x14ac:dyDescent="0.2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</row>
    <row r="92" spans="1:22" x14ac:dyDescent="0.2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</row>
    <row r="93" spans="1:22" x14ac:dyDescent="0.2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</row>
    <row r="94" spans="1:22" x14ac:dyDescent="0.2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</row>
    <row r="95" spans="1:22" x14ac:dyDescent="0.25"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</row>
  </sheetData>
  <mergeCells count="1">
    <mergeCell ref="A6:F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Información</vt:lpstr>
      <vt:lpstr>Presupuesto Mensual</vt:lpstr>
      <vt:lpstr>Control de 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Rueda Sierra</dc:creator>
  <cp:lastModifiedBy>Lesley Shirley Hernandez Padilla</cp:lastModifiedBy>
  <dcterms:created xsi:type="dcterms:W3CDTF">2021-09-28T15:42:13Z</dcterms:created>
  <dcterms:modified xsi:type="dcterms:W3CDTF">2021-12-30T03:58:00Z</dcterms:modified>
</cp:coreProperties>
</file>